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an.yasmeen\Desktop\"/>
    </mc:Choice>
  </mc:AlternateContent>
  <bookViews>
    <workbookView xWindow="0" yWindow="60" windowWidth="12135" windowHeight="9345" activeTab="8"/>
  </bookViews>
  <sheets>
    <sheet name="Bread" sheetId="4" r:id="rId1"/>
    <sheet name="Cheese" sheetId="5" r:id="rId2"/>
    <sheet name="Dairy" sheetId="7" r:id="rId3"/>
    <sheet name="Dry Good" sheetId="8" r:id="rId4"/>
    <sheet name="Seafood" sheetId="9" r:id="rId5"/>
    <sheet name="Frozen" sheetId="10" r:id="rId6"/>
    <sheet name="Meat" sheetId="11" r:id="rId7"/>
    <sheet name="Nuts" sheetId="12" r:id="rId8"/>
    <sheet name="Poultry" sheetId="16" r:id="rId9"/>
  </sheets>
  <calcPr calcId="162913"/>
</workbook>
</file>

<file path=xl/calcChain.xml><?xml version="1.0" encoding="utf-8"?>
<calcChain xmlns="http://schemas.openxmlformats.org/spreadsheetml/2006/main">
  <c r="I13" i="4" l="1"/>
  <c r="I3" i="16" l="1"/>
  <c r="I9" i="16" l="1"/>
  <c r="I40" i="16" l="1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8" i="16"/>
  <c r="I7" i="16"/>
  <c r="I6" i="16"/>
  <c r="I5" i="16"/>
  <c r="I4" i="16"/>
  <c r="I14" i="12"/>
  <c r="I13" i="12"/>
  <c r="I12" i="12"/>
  <c r="I11" i="12"/>
  <c r="I10" i="12"/>
  <c r="I9" i="12"/>
  <c r="I8" i="12"/>
  <c r="I7" i="12"/>
  <c r="I6" i="12"/>
  <c r="I5" i="12"/>
  <c r="I4" i="12"/>
  <c r="I3" i="12"/>
  <c r="I99" i="11"/>
  <c r="I98" i="11"/>
  <c r="I97" i="11"/>
  <c r="I96" i="11"/>
  <c r="I95" i="11"/>
  <c r="I94" i="11"/>
  <c r="I93" i="11"/>
  <c r="I92" i="11"/>
  <c r="I91" i="11"/>
  <c r="I90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95" i="10"/>
  <c r="I94" i="10"/>
  <c r="I93" i="10"/>
  <c r="I92" i="10"/>
  <c r="I91" i="10"/>
  <c r="I90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  <c r="I67" i="9"/>
  <c r="I66" i="9"/>
  <c r="I65" i="9"/>
  <c r="I64" i="9"/>
  <c r="I63" i="9"/>
  <c r="I62" i="9"/>
  <c r="I61" i="9"/>
  <c r="I60" i="9"/>
  <c r="I59" i="9"/>
  <c r="I58" i="9"/>
  <c r="I57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1" i="8"/>
  <c r="I493" i="8"/>
  <c r="I492" i="8"/>
  <c r="I491" i="8"/>
  <c r="I490" i="8"/>
  <c r="I489" i="8"/>
  <c r="I488" i="8"/>
  <c r="I487" i="8"/>
  <c r="I486" i="8"/>
  <c r="I485" i="8"/>
  <c r="I484" i="8"/>
  <c r="I483" i="8"/>
  <c r="I481" i="8"/>
  <c r="I494" i="8"/>
  <c r="I13" i="7"/>
  <c r="I12" i="7"/>
  <c r="I11" i="7"/>
  <c r="I10" i="7"/>
  <c r="I9" i="7"/>
  <c r="I8" i="7"/>
  <c r="I7" i="7"/>
  <c r="I6" i="7"/>
  <c r="I5" i="7"/>
  <c r="I4" i="7"/>
  <c r="I3" i="7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1" i="4"/>
  <c r="I20" i="4"/>
  <c r="I19" i="4"/>
  <c r="I18" i="4"/>
  <c r="I17" i="4"/>
  <c r="I16" i="4"/>
  <c r="I15" i="4"/>
  <c r="I14" i="4"/>
  <c r="I12" i="4"/>
  <c r="I11" i="4"/>
  <c r="I10" i="4"/>
  <c r="I9" i="4"/>
  <c r="I8" i="4"/>
  <c r="I7" i="4"/>
  <c r="I6" i="4"/>
  <c r="I5" i="4"/>
  <c r="I4" i="4"/>
  <c r="I3" i="4"/>
  <c r="I17" i="12" l="1"/>
  <c r="I42" i="16"/>
  <c r="I102" i="11"/>
  <c r="I97" i="10"/>
  <c r="I70" i="9"/>
  <c r="I497" i="8"/>
  <c r="I46" i="5"/>
  <c r="I50" i="4"/>
  <c r="I17" i="7"/>
</calcChain>
</file>

<file path=xl/sharedStrings.xml><?xml version="1.0" encoding="utf-8"?>
<sst xmlns="http://schemas.openxmlformats.org/spreadsheetml/2006/main" count="2999" uniqueCount="1280">
  <si>
    <t>ea</t>
  </si>
  <si>
    <t>lb</t>
  </si>
  <si>
    <t>gal</t>
  </si>
  <si>
    <t>case</t>
  </si>
  <si>
    <t>dozen</t>
  </si>
  <si>
    <t xml:space="preserve">bread, 4.5" kaiser plain sliced buns </t>
  </si>
  <si>
    <t>bread, 4.5" wheat kaiser sliced</t>
  </si>
  <si>
    <t>bread, focaccia bun sliced 6"x4"</t>
  </si>
  <si>
    <t>bread, hotdog buns 6" sliced</t>
  </si>
  <si>
    <t>pk</t>
  </si>
  <si>
    <t>bread, poboy 6" plain sliced</t>
  </si>
  <si>
    <t xml:space="preserve">bread, silver dollar rolls w/onion </t>
  </si>
  <si>
    <t xml:space="preserve">bread, silver dollar rolls white </t>
  </si>
  <si>
    <t xml:space="preserve">bread, silver herb dollar rolls </t>
  </si>
  <si>
    <t xml:space="preserve">bread, silver wheat dollar rolls </t>
  </si>
  <si>
    <t>croissant 1oz mini</t>
  </si>
  <si>
    <t>croissant 3oz</t>
  </si>
  <si>
    <t>bag</t>
  </si>
  <si>
    <t xml:space="preserve">cheese,  p'tit basque sheep milk </t>
  </si>
  <si>
    <t>cheese, blue crumbles</t>
  </si>
  <si>
    <t>cheese, blue maytag usa</t>
  </si>
  <si>
    <t>cheese, brie</t>
  </si>
  <si>
    <t>cheese, camembert</t>
  </si>
  <si>
    <t>cheese, cheddar mild block</t>
  </si>
  <si>
    <t>cheese, cheddar white sharp print</t>
  </si>
  <si>
    <t>cheese, cheddar X-sharp</t>
  </si>
  <si>
    <t>box</t>
  </si>
  <si>
    <t>cheese, cream 3#</t>
  </si>
  <si>
    <t>cheese, cream pln loaf Philadelphia</t>
  </si>
  <si>
    <t>cheese, feta</t>
  </si>
  <si>
    <t>cheese, feta block</t>
  </si>
  <si>
    <t>cheese, gorgonzola</t>
  </si>
  <si>
    <t>cheese, gruyere natural</t>
  </si>
  <si>
    <t>cheese, manchego reserva 6mon</t>
  </si>
  <si>
    <t>cheese, mascarpone</t>
  </si>
  <si>
    <t>cheese, monterey jack print</t>
  </si>
  <si>
    <t xml:space="preserve">cheese, mozzarella ciliegine lioni </t>
  </si>
  <si>
    <t>cheese, mozzarella ovoline</t>
  </si>
  <si>
    <t xml:space="preserve">cheese, parmesan grana padano </t>
  </si>
  <si>
    <t>cheese, provolone loaf</t>
  </si>
  <si>
    <t>cheese, queso fresco</t>
  </si>
  <si>
    <t>cheese, ricotta</t>
  </si>
  <si>
    <t>cheese, ricotta part-skim</t>
  </si>
  <si>
    <t>cheese, Roquefort</t>
  </si>
  <si>
    <t>butter, plugra unsalted 82%</t>
  </si>
  <si>
    <t>butter, unsalted 36/1# Grade AA</t>
  </si>
  <si>
    <t>cream, sour Daisy</t>
  </si>
  <si>
    <t>yogurt, nonfat plain</t>
  </si>
  <si>
    <t>alginat, 750gr</t>
  </si>
  <si>
    <t>almond essence bitter</t>
  </si>
  <si>
    <t>almond paste</t>
  </si>
  <si>
    <t>anchovy fillet</t>
  </si>
  <si>
    <t>anchovy paste</t>
  </si>
  <si>
    <t>apple, rings slices dry</t>
  </si>
  <si>
    <t>apricot fancy in syrup</t>
  </si>
  <si>
    <t>apricot preserve</t>
  </si>
  <si>
    <t>aroma, pistachio 50gr</t>
  </si>
  <si>
    <t>ascorbic acid, 1kg</t>
  </si>
  <si>
    <t>baking soda</t>
  </si>
  <si>
    <t>bean, black canned</t>
  </si>
  <si>
    <t>bean, black dry</t>
  </si>
  <si>
    <t>bean, farro perlato organic</t>
  </si>
  <si>
    <t>bean, kidney dry</t>
  </si>
  <si>
    <t>bean, navy dry</t>
  </si>
  <si>
    <t>bean, pinto dry</t>
  </si>
  <si>
    <t>beans, garbanzo chickpeas canned</t>
  </si>
  <si>
    <t>beans, navy dry</t>
  </si>
  <si>
    <t>calcium chloride</t>
  </si>
  <si>
    <t>cereal, rice krispies bulk</t>
  </si>
  <si>
    <t>cherry dry tart</t>
  </si>
  <si>
    <t>cherry peppers mild</t>
  </si>
  <si>
    <t>chipotle peppers whole</t>
  </si>
  <si>
    <t>chocolate 57.8% callebaut</t>
  </si>
  <si>
    <t>chocolate cups 1-1/2"</t>
  </si>
  <si>
    <t>chocolate semisweet chunks</t>
  </si>
  <si>
    <t>chocolate white callebaut 22#</t>
  </si>
  <si>
    <t>chocolate, bittersweet 22# callet</t>
  </si>
  <si>
    <t>chocolate, mi-amere 58% pistoles</t>
  </si>
  <si>
    <t>chocolate, milk bar callebaut</t>
  </si>
  <si>
    <t>chocolate, milk pistoles 38%</t>
  </si>
  <si>
    <t>chocolate, white pistoles 29%</t>
  </si>
  <si>
    <t>clams, chopped ocean can</t>
  </si>
  <si>
    <t>clorur,750gr</t>
  </si>
  <si>
    <t xml:space="preserve">cocoa butter aqua blue 7oz </t>
  </si>
  <si>
    <t>cocoa butter buttons 3#</t>
  </si>
  <si>
    <t>cocoa butter princess pink</t>
  </si>
  <si>
    <t>cocoa nibs carmelized</t>
  </si>
  <si>
    <t>cocoa powder</t>
  </si>
  <si>
    <t>coconut milk, canned</t>
  </si>
  <si>
    <t>coconut of cream canned</t>
  </si>
  <si>
    <t>coconut, flake dried sweetened</t>
  </si>
  <si>
    <t>coffee extract</t>
  </si>
  <si>
    <t>colors,  liquid gel rose pink</t>
  </si>
  <si>
    <t>colors, liquid brown buckeye</t>
  </si>
  <si>
    <t>colors, liquid gel black 10.5oz</t>
  </si>
  <si>
    <t xml:space="preserve">colors, liquid gel golden yellow </t>
  </si>
  <si>
    <t>colors, liquid gel leaf green 10.5oz</t>
  </si>
  <si>
    <t>colors, liquid gel navy blue 10.5oz</t>
  </si>
  <si>
    <t>colors, liquid gel orange sunset</t>
  </si>
  <si>
    <t>colors, liquid gel red red</t>
  </si>
  <si>
    <t>colors, liquid gel teal green</t>
  </si>
  <si>
    <t>colors, liquid gel whitener 16oz</t>
  </si>
  <si>
    <t>colors, liquid royal blue 10.5oz</t>
  </si>
  <si>
    <t>colors, liquid violet purple 10.5oz</t>
  </si>
  <si>
    <t>colors, liquid whitner 16oz</t>
  </si>
  <si>
    <t>corn meal, yellow</t>
  </si>
  <si>
    <t>corn syrup, dark</t>
  </si>
  <si>
    <t>cornichons gherkins retail 19oz</t>
  </si>
  <si>
    <t>cornstarch</t>
  </si>
  <si>
    <t>crackers assorted</t>
  </si>
  <si>
    <t>cranberries, dried</t>
  </si>
  <si>
    <t>currants, dry black</t>
  </si>
  <si>
    <t>curry paste green 14oz</t>
  </si>
  <si>
    <t>dates medjool jumbo 5#</t>
  </si>
  <si>
    <t>emulwhip, 6kg</t>
  </si>
  <si>
    <t>fig preserve 13oz</t>
  </si>
  <si>
    <t>figs, calimyrna dried</t>
  </si>
  <si>
    <t>flour, almond meal blanched</t>
  </si>
  <si>
    <t xml:space="preserve">flour, artisan bread harvest unble </t>
  </si>
  <si>
    <t>flour, bread king arthur special er</t>
  </si>
  <si>
    <t>flour, bulghur white wheat fine</t>
  </si>
  <si>
    <t>flour, cake mix yellow 9283</t>
  </si>
  <si>
    <t>flour, chickpea</t>
  </si>
  <si>
    <t>flour, hazelnut</t>
  </si>
  <si>
    <t>flour, high gluten untreated</t>
  </si>
  <si>
    <t>flour, potato idaho pacific</t>
  </si>
  <si>
    <t>flour, quinoa 26oz</t>
  </si>
  <si>
    <t>flour, quinoa red 16oz</t>
  </si>
  <si>
    <t>flour, semolina</t>
  </si>
  <si>
    <t>flour, sorghum grain whole</t>
  </si>
  <si>
    <t>flour, tapioca starch</t>
  </si>
  <si>
    <t xml:space="preserve">flour, white whole wheat ultragrain </t>
  </si>
  <si>
    <t>flour, whole wheat</t>
  </si>
  <si>
    <t>fondant, satin ice rolling</t>
  </si>
  <si>
    <t>fondant, stain ice black 2#pail</t>
  </si>
  <si>
    <t>food coloring blue dry</t>
  </si>
  <si>
    <t>food coloring egg shade dry</t>
  </si>
  <si>
    <t>food coloring green dry</t>
  </si>
  <si>
    <t>food coloring red dry</t>
  </si>
  <si>
    <t>food coloring red liquid</t>
  </si>
  <si>
    <t>food coloring yellow dry</t>
  </si>
  <si>
    <t>gelatin sheets</t>
  </si>
  <si>
    <t>ginger crystallized</t>
  </si>
  <si>
    <t>ginger, pickled sliced</t>
  </si>
  <si>
    <t>glaze absolu cristal 5010</t>
  </si>
  <si>
    <t>gold leaf book (pure) 25sheets</t>
  </si>
  <si>
    <t>graham cracker crumbs</t>
  </si>
  <si>
    <t>grape leaves class jar in brine</t>
  </si>
  <si>
    <t>grits quick white 24oz</t>
  </si>
  <si>
    <t>gum paste satin ice 2# pail</t>
  </si>
  <si>
    <t>hazelnut paste</t>
  </si>
  <si>
    <t>hearts of palm 28oz</t>
  </si>
  <si>
    <t>honey clover plst jug shlf</t>
  </si>
  <si>
    <t>horseradish prepared</t>
  </si>
  <si>
    <t>jalapenos, sliced</t>
  </si>
  <si>
    <t>jelly, red currant</t>
  </si>
  <si>
    <t>juice, clam canned</t>
  </si>
  <si>
    <t>juice, cranberry juice cocktail</t>
  </si>
  <si>
    <t>kit ph, 750gr</t>
  </si>
  <si>
    <t>kombu dashi seaweed dried</t>
  </si>
  <si>
    <t>lemon extract pure</t>
  </si>
  <si>
    <t>lentils, red split</t>
  </si>
  <si>
    <t>lentils, yellow</t>
  </si>
  <si>
    <t>luster dust canary yellow 2gr</t>
  </si>
  <si>
    <t>luster dust cinnamon 2gr</t>
  </si>
  <si>
    <t>luster dust daffodil 2gr</t>
  </si>
  <si>
    <t>luster dust lavender 2gr</t>
  </si>
  <si>
    <t>luster dust magenta 2gr</t>
  </si>
  <si>
    <t>luster dust moss green 2gr</t>
  </si>
  <si>
    <t>luster dust poppy red 2gr</t>
  </si>
  <si>
    <t>luster dust sage green 2gr</t>
  </si>
  <si>
    <t>luster dust spearmint (light</t>
  </si>
  <si>
    <t>luster dust sunflower 2gr</t>
  </si>
  <si>
    <t>luster dust super blue 2gr</t>
  </si>
  <si>
    <t>luster dust super green 2gr</t>
  </si>
  <si>
    <t>luster dust violet 2gr</t>
  </si>
  <si>
    <t>luster dust yellow 2gr</t>
  </si>
  <si>
    <t>marshmallow white minature</t>
  </si>
  <si>
    <t>milk powder hi-heat</t>
  </si>
  <si>
    <t>milk, condensed sweetened</t>
  </si>
  <si>
    <t>milk, evaporated</t>
  </si>
  <si>
    <t>milk, evaporated skim 12oz can</t>
  </si>
  <si>
    <t xml:space="preserve">milk, nestle dulce de leche con </t>
  </si>
  <si>
    <t>mirin rice wine</t>
  </si>
  <si>
    <t>mushrooms, mixed dried</t>
  </si>
  <si>
    <t>mushrooms, wood ear dried</t>
  </si>
  <si>
    <t>mustard extra hot in jar</t>
  </si>
  <si>
    <t>mustard, spicy brown</t>
  </si>
  <si>
    <t>mustard, whole grain</t>
  </si>
  <si>
    <t>nori seaweed</t>
  </si>
  <si>
    <t>numoline clear pail 50#</t>
  </si>
  <si>
    <t>oatmeal irish tins</t>
  </si>
  <si>
    <t>oats quick 50#</t>
  </si>
  <si>
    <t>oil, canola</t>
  </si>
  <si>
    <t>oil, extra virgin olive</t>
  </si>
  <si>
    <t>oil, olive 75/25 blend</t>
  </si>
  <si>
    <t>oil, sesame</t>
  </si>
  <si>
    <t>oil, truffle black -xv</t>
  </si>
  <si>
    <t>oil, truffle white</t>
  </si>
  <si>
    <t>oil, walnut</t>
  </si>
  <si>
    <t>olives, kalamata pitted</t>
  </si>
  <si>
    <t>olives, nicoise pitted black</t>
  </si>
  <si>
    <t>olives, picholine</t>
  </si>
  <si>
    <t>orange peel strip candied</t>
  </si>
  <si>
    <t>oyster sauce 5#</t>
  </si>
  <si>
    <t>pan coating pure vegetable</t>
  </si>
  <si>
    <t>pasta, bowtie (farfalle)</t>
  </si>
  <si>
    <t>pasta, capellini angel hair</t>
  </si>
  <si>
    <t>pasta, ditalini/tubetti</t>
  </si>
  <si>
    <t>pasta, elbow macaroni</t>
  </si>
  <si>
    <t>pasta, fettuccine</t>
  </si>
  <si>
    <t>pasta, fusilli</t>
  </si>
  <si>
    <t>pasta, manicotti shells 12ct</t>
  </si>
  <si>
    <t>pasta, orzo</t>
  </si>
  <si>
    <t>pasta, penne</t>
  </si>
  <si>
    <t>pasta, rigatoni dry</t>
  </si>
  <si>
    <t>peanut butter, smooth</t>
  </si>
  <si>
    <t>pectin pure apple powdered</t>
  </si>
  <si>
    <t>peppercorn, green in brine</t>
  </si>
  <si>
    <t>pineapple, crushed</t>
  </si>
  <si>
    <t>polenta instant</t>
  </si>
  <si>
    <t>polenta tradition coarse</t>
  </si>
  <si>
    <t>ponzu citrus soy sauce</t>
  </si>
  <si>
    <t>potato starch</t>
  </si>
  <si>
    <t>proespuma 700gr</t>
  </si>
  <si>
    <t>promousse, 3kg</t>
  </si>
  <si>
    <t>puff pastry 10x15" sheets fz dough</t>
  </si>
  <si>
    <t>puff pastry shells 1.5"</t>
  </si>
  <si>
    <t>pumpkin seeds, dried</t>
  </si>
  <si>
    <t>pure pistachio paste, 1kg</t>
  </si>
  <si>
    <t>raisins seedless dark</t>
  </si>
  <si>
    <t>raspberry preserve</t>
  </si>
  <si>
    <t>rhubarb, iqf pieces</t>
  </si>
  <si>
    <t>rice, arborio</t>
  </si>
  <si>
    <t>rice, basmati</t>
  </si>
  <si>
    <t xml:space="preserve">rice, brown parboiled long whole </t>
  </si>
  <si>
    <t>rice, jasmine</t>
  </si>
  <si>
    <t>rice, parboiled</t>
  </si>
  <si>
    <t>rice, sticks 5mm</t>
  </si>
  <si>
    <t>rice, wild</t>
  </si>
  <si>
    <t xml:space="preserve">salt, curing pink certified 6.25% </t>
  </si>
  <si>
    <t>sauce, sambal oelek chili</t>
  </si>
  <si>
    <t>sauce, soy reduced sodium</t>
  </si>
  <si>
    <t>sauce, sriracha hot chili</t>
  </si>
  <si>
    <t>sauce, tabasco 5oz</t>
  </si>
  <si>
    <t>sauce, tamari soy</t>
  </si>
  <si>
    <t>shortening, crisco</t>
  </si>
  <si>
    <t>skewers, bamboo 6"</t>
  </si>
  <si>
    <t>snails burgundy 72ct exlg</t>
  </si>
  <si>
    <t>soba noodles buckwheat</t>
  </si>
  <si>
    <t>sodium alginate</t>
  </si>
  <si>
    <t>soy lecithin powder, 500gr</t>
  </si>
  <si>
    <t>spherification kit products</t>
  </si>
  <si>
    <t>spice, allspice ground</t>
  </si>
  <si>
    <t>spice, allspice whole</t>
  </si>
  <si>
    <t>spice, ancho chile</t>
  </si>
  <si>
    <t>spice, arrowroot</t>
  </si>
  <si>
    <t>spice, basil dried</t>
  </si>
  <si>
    <t>spice, cardamon ground</t>
  </si>
  <si>
    <t>spice, chili powder mild</t>
  </si>
  <si>
    <t>spice, chinese five</t>
  </si>
  <si>
    <t>spice, cinnamon ground</t>
  </si>
  <si>
    <t>spice, cinnamon stick whl</t>
  </si>
  <si>
    <t>spice, clove whole</t>
  </si>
  <si>
    <t>spice, cloves ground</t>
  </si>
  <si>
    <t>spice, cream of tartar</t>
  </si>
  <si>
    <t>spice, cumin ground</t>
  </si>
  <si>
    <t>spice, cumin seed whole</t>
  </si>
  <si>
    <t>spice, curry powder</t>
  </si>
  <si>
    <t>spice, fennel seed whole</t>
  </si>
  <si>
    <t>spice, garlic granulated</t>
  </si>
  <si>
    <t>spice, garlic powder</t>
  </si>
  <si>
    <t>spice, ginger ground</t>
  </si>
  <si>
    <t>spice, lavender dried</t>
  </si>
  <si>
    <t>spice, mace ground</t>
  </si>
  <si>
    <t>spice, mustard seed  yellow</t>
  </si>
  <si>
    <t>spice, nutmeg whole</t>
  </si>
  <si>
    <t>spice, old bay</t>
  </si>
  <si>
    <t>spice, onion granulated</t>
  </si>
  <si>
    <t>spice, onion powder</t>
  </si>
  <si>
    <t>spice, oregano, dried</t>
  </si>
  <si>
    <t>spice, paprika</t>
  </si>
  <si>
    <t>spice, paprika smoked ground</t>
  </si>
  <si>
    <t>spice, paprika spanish</t>
  </si>
  <si>
    <t>spice, parsley dried</t>
  </si>
  <si>
    <t>spice, pepper black coarse grind</t>
  </si>
  <si>
    <t>spice, pepper black fine grind</t>
  </si>
  <si>
    <t>spice, pepper black whole</t>
  </si>
  <si>
    <t>spice, pepper ground white</t>
  </si>
  <si>
    <t>spice, pepper red crushed</t>
  </si>
  <si>
    <t>spice, pepper table black grind</t>
  </si>
  <si>
    <t>spice, peppercorn white whole</t>
  </si>
  <si>
    <t>spice, saffron</t>
  </si>
  <si>
    <t>spice, salt iodized foodservice</t>
  </si>
  <si>
    <t>spice, salt kosher</t>
  </si>
  <si>
    <t>spice, sea salt</t>
  </si>
  <si>
    <t>spice, sesame seed black</t>
  </si>
  <si>
    <t>spice, sesame seeds white</t>
  </si>
  <si>
    <t>spice, tarragon dried</t>
  </si>
  <si>
    <t>spice, thyme dried</t>
  </si>
  <si>
    <t>spice, tumeric</t>
  </si>
  <si>
    <t>spice, wasabi powder</t>
  </si>
  <si>
    <t>syrup, maple blend 55%/45% corn</t>
  </si>
  <si>
    <t>tahini sesame paste</t>
  </si>
  <si>
    <t>qt</t>
  </si>
  <si>
    <t xml:space="preserve">tamarind cooking concentration </t>
  </si>
  <si>
    <t>tea bags chai tea</t>
  </si>
  <si>
    <t>tea bags filter pack 3oz</t>
  </si>
  <si>
    <t>tomato paste</t>
  </si>
  <si>
    <t>tomato, sun dried</t>
  </si>
  <si>
    <t>tomato, sun dried in oil</t>
  </si>
  <si>
    <t>tomato, whole peeled pear</t>
  </si>
  <si>
    <t xml:space="preserve">transfer sheets easter eggs </t>
  </si>
  <si>
    <t xml:space="preserve">transfer sheets purple passion </t>
  </si>
  <si>
    <t xml:space="preserve">transfer sheets zen gardnen </t>
  </si>
  <si>
    <t>truffle whole summer</t>
  </si>
  <si>
    <t>truffles dark chocolate</t>
  </si>
  <si>
    <t>truffles, white chocolate</t>
  </si>
  <si>
    <t>vanilla beans</t>
  </si>
  <si>
    <t>vegetal gelling, 500gr</t>
  </si>
  <si>
    <t>versawhip 620k cuisine tech</t>
  </si>
  <si>
    <t>vinegar, apple cider</t>
  </si>
  <si>
    <t>vinegar, balsamic aged</t>
  </si>
  <si>
    <t>vinegar, balsamic white</t>
  </si>
  <si>
    <t>vinegar, distilled white</t>
  </si>
  <si>
    <t>vinegar, malt</t>
  </si>
  <si>
    <t>vinegar, raspberry</t>
  </si>
  <si>
    <t>vinegar, red wine</t>
  </si>
  <si>
    <t>vinegar, rice wine unseasoned</t>
  </si>
  <si>
    <t>vinegar, sherry aged</t>
  </si>
  <si>
    <t>vinegar, tarragon</t>
  </si>
  <si>
    <t>vinegar, white wine</t>
  </si>
  <si>
    <t>water chestnuts, sliced</t>
  </si>
  <si>
    <t>wonton wrappers 6oct</t>
  </si>
  <si>
    <t>yams, mashed no sugar added</t>
  </si>
  <si>
    <t>yeast instant red label saf</t>
  </si>
  <si>
    <t xml:space="preserve">bass, striped fillet 8-10oz skn </t>
  </si>
  <si>
    <t>bass, striped whl fresh g&amp;s 2.5-3#</t>
  </si>
  <si>
    <t>clams, littleneck fresh</t>
  </si>
  <si>
    <t>sack</t>
  </si>
  <si>
    <t>clawmeat pasteurized</t>
  </si>
  <si>
    <t xml:space="preserve">crabmeat imitation frozen chunk </t>
  </si>
  <si>
    <t>crabmeat, jumbo lump fresh</t>
  </si>
  <si>
    <t>crabmeat, jumbo pasterized</t>
  </si>
  <si>
    <t>crabmeat, lump reg pasterized</t>
  </si>
  <si>
    <t>crawfish tailmeat fz 100-150ct</t>
  </si>
  <si>
    <t xml:space="preserve">flounder whl 1-3# wild </t>
  </si>
  <si>
    <t>grouper fillet fresh 3-5#</t>
  </si>
  <si>
    <t>halibut fillets fresh skin on 3-6#</t>
  </si>
  <si>
    <t>lobster bodies  raw fz 25#</t>
  </si>
  <si>
    <t>lobster meat claw/knuckle cooked</t>
  </si>
  <si>
    <t>lobster tails 5-6oz fz</t>
  </si>
  <si>
    <t>lobster, live fresh 1.25 #</t>
  </si>
  <si>
    <t>mahi mahi fillets s/of fresh</t>
  </si>
  <si>
    <t>mussel fresh</t>
  </si>
  <si>
    <t>octopus baby 2#bag</t>
  </si>
  <si>
    <t>oysters, fresh shell reg</t>
  </si>
  <si>
    <t>oysters, shucked  4# gal</t>
  </si>
  <si>
    <t>redfish fillet skn on fresh</t>
  </si>
  <si>
    <t>redfish whl fresh scaled &amp; gutted 3-</t>
  </si>
  <si>
    <t>salmon fillets fresh 3-4# scaled</t>
  </si>
  <si>
    <t>salmon fillets skn/on fresh 2-3#bnl</t>
  </si>
  <si>
    <t xml:space="preserve">salmon whole fresh 6-8# gutted &amp; </t>
  </si>
  <si>
    <t>salmon, smoked presliced 8oz</t>
  </si>
  <si>
    <t>seabass fillet sk/on chilean</t>
  </si>
  <si>
    <t xml:space="preserve">seabass fillet skn/on 2-4oz portion </t>
  </si>
  <si>
    <t>shrimp (g/h) 21-25 ct.</t>
  </si>
  <si>
    <t>shrimp 16-20 ct hdless</t>
  </si>
  <si>
    <t>snapper fillet lane fresh 5-6oz</t>
  </si>
  <si>
    <t>snapper, red fillet fresh skn/on 6-</t>
  </si>
  <si>
    <t>squid 5/8 fz tubes&amp;tentacles</t>
  </si>
  <si>
    <t>trout whl skin on, head off 8oz</t>
  </si>
  <si>
    <t>trout, fillet 8oz clear cut</t>
  </si>
  <si>
    <t>trout, rainbow clear cut</t>
  </si>
  <si>
    <t>tuna fresh #1 c/c yf bl/out</t>
  </si>
  <si>
    <t>tuna loin fresh cc #1 nobloodline</t>
  </si>
  <si>
    <t>tuna, sushi grade ahi no bloodline</t>
  </si>
  <si>
    <t>base, beef</t>
  </si>
  <si>
    <t>base, shrimp no msg</t>
  </si>
  <si>
    <t>juice, lemon hgal</t>
  </si>
  <si>
    <t>juice, lime hgal</t>
  </si>
  <si>
    <t>lemon zest</t>
  </si>
  <si>
    <t>miso aka red</t>
  </si>
  <si>
    <t>miso fermented soybean</t>
  </si>
  <si>
    <t>orange zest</t>
  </si>
  <si>
    <t>peas, green frozen 2.5#</t>
  </si>
  <si>
    <t>puree, apricot</t>
  </si>
  <si>
    <t>puree, blackcurrant</t>
  </si>
  <si>
    <t>puree, cherry</t>
  </si>
  <si>
    <t>puree, coconut</t>
  </si>
  <si>
    <t>puree, mango</t>
  </si>
  <si>
    <t>puree, orange blood</t>
  </si>
  <si>
    <t>puree, passion fruit</t>
  </si>
  <si>
    <t>puree, pineapple</t>
  </si>
  <si>
    <t>puree, raspberry</t>
  </si>
  <si>
    <t>puree, redcurrant</t>
  </si>
  <si>
    <t>puree, strawberry</t>
  </si>
  <si>
    <t>purree,  blackberry</t>
  </si>
  <si>
    <t>tofu, firm</t>
  </si>
  <si>
    <t xml:space="preserve">wrappers, gyoza/potstickers </t>
  </si>
  <si>
    <t>beef bones marrow</t>
  </si>
  <si>
    <t>beef brisket ch box</t>
  </si>
  <si>
    <t>beef brisket raw</t>
  </si>
  <si>
    <t>beef eye of round</t>
  </si>
  <si>
    <t>beef flank steak</t>
  </si>
  <si>
    <t>beef inside round</t>
  </si>
  <si>
    <t>beef psmo tenderloin 6/up choice</t>
  </si>
  <si>
    <t>beef ribeye whole choice</t>
  </si>
  <si>
    <t>beef ribeye, boneless lip on</t>
  </si>
  <si>
    <t>beef short ribs bnls uncut choice</t>
  </si>
  <si>
    <t>beef stew meat 1/2" cube</t>
  </si>
  <si>
    <t>beef stew meat 1x1</t>
  </si>
  <si>
    <t>beef striploin12.5dn</t>
  </si>
  <si>
    <t>beef, 80/20 ground</t>
  </si>
  <si>
    <t>beef, 90/10 ground fz</t>
  </si>
  <si>
    <t xml:space="preserve">beef, corned cooked flat round </t>
  </si>
  <si>
    <t>beef, outside skirt</t>
  </si>
  <si>
    <t>beef, sirloin top butt</t>
  </si>
  <si>
    <t>boar wild bnls shoulder fz</t>
  </si>
  <si>
    <t>ham, buffet boneless smoked</t>
  </si>
  <si>
    <t xml:space="preserve">lamb leg brt-boned rolled &amp; tied fz </t>
  </si>
  <si>
    <t>lamb leg, bone in trot/off</t>
  </si>
  <si>
    <t xml:space="preserve">lamb leg, boneless fresh domestic </t>
  </si>
  <si>
    <t>lamb loin split trim</t>
  </si>
  <si>
    <t>lamb shoulder brt fz</t>
  </si>
  <si>
    <t>lamb, ground</t>
  </si>
  <si>
    <t>pancetta</t>
  </si>
  <si>
    <t>pork belly skinless berkshire</t>
  </si>
  <si>
    <t>pork casing</t>
  </si>
  <si>
    <t>pork chop, center cut 6oz</t>
  </si>
  <si>
    <t>pork fat back skinned fz</t>
  </si>
  <si>
    <t>pork loin boneless c/c 1" tail</t>
  </si>
  <si>
    <t>pork loin whole bone in cov</t>
  </si>
  <si>
    <t>pork neck bones</t>
  </si>
  <si>
    <t>pork shoulder bnls</t>
  </si>
  <si>
    <t>pork sirloin bnl ends</t>
  </si>
  <si>
    <t>pork tenderloin fresh</t>
  </si>
  <si>
    <t>pork, butt boneless netted</t>
  </si>
  <si>
    <t>pork, ground meat</t>
  </si>
  <si>
    <t>pork, rib country style bone-in</t>
  </si>
  <si>
    <t>rabbit, whole fryer 2.5-3#</t>
  </si>
  <si>
    <t>sausage, pork links 2oz breakfast</t>
  </si>
  <si>
    <t>serrano ham sliced</t>
  </si>
  <si>
    <t>turtle meat bnl</t>
  </si>
  <si>
    <t>veal boneless top round lean</t>
  </si>
  <si>
    <t>veal bones marrow</t>
  </si>
  <si>
    <t>veal osso buco 2" foreshank</t>
  </si>
  <si>
    <t>veal osso buco cc 1.5"</t>
  </si>
  <si>
    <t>veal osso buco cc 2" hindshank</t>
  </si>
  <si>
    <t>veal top round</t>
  </si>
  <si>
    <t>venison boneless loin</t>
  </si>
  <si>
    <t>venison tenderloin fz</t>
  </si>
  <si>
    <t>almonds, sliced blanched</t>
  </si>
  <si>
    <t>almonds, slivered blanched</t>
  </si>
  <si>
    <t>cashews, whole raw</t>
  </si>
  <si>
    <t>hazelnuts, whole blanched filberts</t>
  </si>
  <si>
    <t>macadamia halves&amp;pieces#4 raw</t>
  </si>
  <si>
    <t>peanuts, raw whole blanched</t>
  </si>
  <si>
    <t>pecan halves</t>
  </si>
  <si>
    <t>pecan pieces</t>
  </si>
  <si>
    <t>pine nuts</t>
  </si>
  <si>
    <t>pistachios meats raw</t>
  </si>
  <si>
    <t>walnut halves &amp;  pieces</t>
  </si>
  <si>
    <t>chicken, breast 1/2 5oz single b/s</t>
  </si>
  <si>
    <t>chicken, breast 4oz single b/s</t>
  </si>
  <si>
    <t>chicken, breast 5oz whole b/s</t>
  </si>
  <si>
    <t>chicken, breast 6oz b/s whole</t>
  </si>
  <si>
    <t>chicken, breast 6oz single b/s</t>
  </si>
  <si>
    <t xml:space="preserve">chicken, breast 8oz single lobe </t>
  </si>
  <si>
    <t>chicken, breast rdm b/s 16oz</t>
  </si>
  <si>
    <t>chicken, whole 2.50- 2.75#</t>
  </si>
  <si>
    <t>chicken, whole 2-25-2.50#</t>
  </si>
  <si>
    <t xml:space="preserve">chicken, wings  cut 1st &amp; 2nd jnt </t>
  </si>
  <si>
    <t>cornish hen game 20-22oz</t>
  </si>
  <si>
    <t>duck breast bnls 6/7oz skn on</t>
  </si>
  <si>
    <t>duck fat</t>
  </si>
  <si>
    <t>duck leg/thigh moul pk 4.5#</t>
  </si>
  <si>
    <t>egg liquid whites pstrd frozen</t>
  </si>
  <si>
    <t>pheasant, whole 3-3.5# fz</t>
  </si>
  <si>
    <t>quail egg 20ct</t>
  </si>
  <si>
    <t>quail, semi-bnl texas 4-25-4.5oz fz</t>
  </si>
  <si>
    <t>squab, whole fz 15oz</t>
  </si>
  <si>
    <t>turkey breast bone in</t>
  </si>
  <si>
    <t>turkey breast smoked original</t>
  </si>
  <si>
    <t xml:space="preserve">turkey breast, smoked mesquite </t>
  </si>
  <si>
    <t>turkey, whole 10-12#</t>
  </si>
  <si>
    <t>turkey, whole hens 12/14 #</t>
  </si>
  <si>
    <t>turkey, whole toms 18-22#</t>
  </si>
  <si>
    <t>yogurt, greek plain 32oz</t>
  </si>
  <si>
    <t>chocolate 32% callebaut 5.5lb</t>
  </si>
  <si>
    <t>chocolate 34% cacao barry white  11#</t>
  </si>
  <si>
    <t>flour, almond meal blanched #</t>
  </si>
  <si>
    <t>flour, rice 50 lb</t>
  </si>
  <si>
    <t>flour, rice 1 lb</t>
  </si>
  <si>
    <t>honey clover plst jug shlf gal</t>
  </si>
  <si>
    <t>fish bones - no heads 40#</t>
  </si>
  <si>
    <t>KTCHN BOUQ</t>
  </si>
  <si>
    <t>HEINZ</t>
  </si>
  <si>
    <t>DELPASDO</t>
  </si>
  <si>
    <t>LEA &amp; PERN</t>
  </si>
  <si>
    <t>ROTEL</t>
  </si>
  <si>
    <t>MISSION</t>
  </si>
  <si>
    <t>CHEFS LINE</t>
  </si>
  <si>
    <t>Description</t>
  </si>
  <si>
    <t>Pack/Size</t>
  </si>
  <si>
    <t>$</t>
  </si>
  <si>
    <t>Unit Cost</t>
  </si>
  <si>
    <t>pint</t>
  </si>
  <si>
    <t>liter</t>
  </si>
  <si>
    <t xml:space="preserve">bread, naan flat 4.25x5.75" </t>
  </si>
  <si>
    <t>loaf</t>
  </si>
  <si>
    <t>tortillas corn 6" (30 per pk)</t>
  </si>
  <si>
    <t>bagel, plain frozen</t>
  </si>
  <si>
    <t xml:space="preserve">dough, croissant butter 3.75 oz pinched unproofed frozen. </t>
  </si>
  <si>
    <t>tortilla, flour white 6"</t>
  </si>
  <si>
    <t>chefs line</t>
  </si>
  <si>
    <t>25/case</t>
  </si>
  <si>
    <t>bread, garlic 1” oval sliced baked frozen toast 1.73oz</t>
  </si>
  <si>
    <t>Total Cost</t>
  </si>
  <si>
    <t>Group "A" Total:</t>
  </si>
  <si>
    <t>Note:  Discount Percentage (%                       ) From List Price for Items Not Listed Above.</t>
  </si>
  <si>
    <t>Balance of page intentionally left blank</t>
  </si>
  <si>
    <t>blend, italian vegetables</t>
  </si>
  <si>
    <t>20 lb</t>
  </si>
  <si>
    <t>blend, mixed vegetable 5-way</t>
  </si>
  <si>
    <t>blend, peas &amp; carrots</t>
  </si>
  <si>
    <t>broccoli florets</t>
  </si>
  <si>
    <t>12/2 lb</t>
  </si>
  <si>
    <t>carrots, crinkle cut</t>
  </si>
  <si>
    <t>carrots, medium s/s</t>
  </si>
  <si>
    <t>20 lb1</t>
  </si>
  <si>
    <t>cauliflower</t>
  </si>
  <si>
    <t>cinnamon roll dough, gourmet</t>
  </si>
  <si>
    <t>108/5 oz</t>
  </si>
  <si>
    <t>corn roasted &amp; blk bn fiesta</t>
  </si>
  <si>
    <t>6/2.5 lb.</t>
  </si>
  <si>
    <t>corn, cobbetts 3" iqf</t>
  </si>
  <si>
    <t>1/96 ea</t>
  </si>
  <si>
    <t>corn, cut whole kernal</t>
  </si>
  <si>
    <t>croissant,raw all-butter rnd</t>
  </si>
  <si>
    <t>96/3.75 oz</t>
  </si>
  <si>
    <t>fries, sc 3/8"</t>
  </si>
  <si>
    <t>6/5 lb</t>
  </si>
  <si>
    <t>greens, chopped collard</t>
  </si>
  <si>
    <t>12/3 lb</t>
  </si>
  <si>
    <t>okra, cut grade a fancy iqf</t>
  </si>
  <si>
    <t>okra, heavy breaded</t>
  </si>
  <si>
    <t>4/5 lb</t>
  </si>
  <si>
    <t>onion ring, gourm bread 5/8"</t>
  </si>
  <si>
    <t>8/2 lb</t>
  </si>
  <si>
    <t>peas, green</t>
  </si>
  <si>
    <t>pollock panko brd 2-3oz flt</t>
  </si>
  <si>
    <t>10 lb</t>
  </si>
  <si>
    <t>tortilla flour press 8"</t>
  </si>
  <si>
    <t>rudys</t>
  </si>
  <si>
    <t>6/24 ct</t>
  </si>
  <si>
    <t>veggies, w/garlic herb pasta</t>
  </si>
  <si>
    <t>6/2.5 lb</t>
  </si>
  <si>
    <t>pasta, lasagna flat sheet</t>
  </si>
  <si>
    <t>cs</t>
  </si>
  <si>
    <t>40 lb /case</t>
  </si>
  <si>
    <t>2/10 lb/case</t>
  </si>
  <si>
    <t>40 lb/case</t>
  </si>
  <si>
    <t>8-10 lb/2/case</t>
  </si>
  <si>
    <t>JENNIE-O</t>
  </si>
  <si>
    <t>chicken, necks &amp; backs (bones)</t>
  </si>
  <si>
    <t>chicken, thighs bonless skinless</t>
  </si>
  <si>
    <t>acetate sheets (guitar)</t>
  </si>
  <si>
    <t>note:  discount percentage (%                       ) from list price for items not listed above.</t>
  </si>
  <si>
    <t>balance of page intentionally left blank</t>
  </si>
  <si>
    <t>chicken, fajita whole</t>
  </si>
  <si>
    <t>chicken, leg quarters fresh</t>
  </si>
  <si>
    <t>chicken, wings whole</t>
  </si>
  <si>
    <t>duck, whole long island</t>
  </si>
  <si>
    <t>eggs, large grade aa 15dz loose</t>
  </si>
  <si>
    <t>foie gras grade a moulard</t>
  </si>
  <si>
    <t>foie gras grade b</t>
  </si>
  <si>
    <t>turkey ground dark chub jennie-o</t>
  </si>
  <si>
    <t>turkey, breast raw boneless</t>
  </si>
  <si>
    <t>jennie-o</t>
  </si>
  <si>
    <t>turkey, pty burgr 5.33 z wht</t>
  </si>
  <si>
    <t>apple iqf slc granny smith</t>
  </si>
  <si>
    <t>base, bf flvr shlf stabl jar</t>
  </si>
  <si>
    <t>base, chicken minor's</t>
  </si>
  <si>
    <t>base, chix flvrd wet grnlr</t>
  </si>
  <si>
    <t>base, roux dark shlf stabl</t>
  </si>
  <si>
    <t>bean, blk flame rstd w/ corn</t>
  </si>
  <si>
    <t>bean, grn harct vert whl ex</t>
  </si>
  <si>
    <t>blackberries, frozen iqf</t>
  </si>
  <si>
    <t>blueberries, frozen iqf</t>
  </si>
  <si>
    <t>cherry red iqf pitted</t>
  </si>
  <si>
    <t>cookie, choc chnk 2 z bag fzn</t>
  </si>
  <si>
    <t>cookie, choc chnk 2 z iw fzn</t>
  </si>
  <si>
    <t>cookie, otml rai thaw srv fzn</t>
  </si>
  <si>
    <t>cookie, wht choc chnk macad</t>
  </si>
  <si>
    <t>corn dog, am clsc fzn</t>
  </si>
  <si>
    <t>corn, frozen sweet iqf 2.5#</t>
  </si>
  <si>
    <t>cranberries, iqf whole fz</t>
  </si>
  <si>
    <t>danish, asst 2.25 z tff thaw &amp;</t>
  </si>
  <si>
    <t>dough, cky pnt butr old fshnd</t>
  </si>
  <si>
    <t>dough, cky trtl crml pecn old</t>
  </si>
  <si>
    <t>fillo dough #4 12x17"</t>
  </si>
  <si>
    <t>mango cubes, chef-ready cuts iqf</t>
  </si>
  <si>
    <t>peach iqf sliced fz</t>
  </si>
  <si>
    <t>pizza, chs 4 way 8  hand tosd</t>
  </si>
  <si>
    <t>potato, ff 1/3  spirl btrd</t>
  </si>
  <si>
    <t>potato, ff 3/8  sc tff xlf fzn</t>
  </si>
  <si>
    <t>potato, ff 5/16  sc btrd sesd</t>
  </si>
  <si>
    <t>potato, ff swt 3/8  sc btrd</t>
  </si>
  <si>
    <t>potato, ff wdg 10 cut btrd</t>
  </si>
  <si>
    <t>potato, tater nugt parfr fzn</t>
  </si>
  <si>
    <t>raspberries i.q.f</t>
  </si>
  <si>
    <t>spinach frozen chopped iqf 3#</t>
  </si>
  <si>
    <t>strawberries, diced 1/2" iqf frozen</t>
  </si>
  <si>
    <t>vegetable blend, prnce edwrd</t>
  </si>
  <si>
    <t>vegetable mix, japns stir fry</t>
  </si>
  <si>
    <t>biscuit, buttermilk 2.25 z sliced</t>
  </si>
  <si>
    <t>Pillsbury</t>
  </si>
  <si>
    <t>bread, baguette French 8.75oz  unsliced par baked frozen</t>
  </si>
  <si>
    <t>bread, brioche Texas toast</t>
  </si>
  <si>
    <t>bread, English muffins</t>
  </si>
  <si>
    <t>bread, pita wheat small 6"</t>
  </si>
  <si>
    <t>bread, Texas toast sliced</t>
  </si>
  <si>
    <t>pastry, kouign amann par baked 2.5 oz frozen tray thaw &amp; serve</t>
  </si>
  <si>
    <t>roll, schiacciatwhiteht rosemary sliced baked bag bun</t>
  </si>
  <si>
    <t>tortilla, flour 10"  pressed shelf</t>
  </si>
  <si>
    <t>tortilla, flour 4.5"  pressed</t>
  </si>
  <si>
    <t>tortilla, flour spinach herb 12"</t>
  </si>
  <si>
    <t>Group "B" Total:</t>
  </si>
  <si>
    <r>
      <t xml:space="preserve">Note:  Discount Percentage (% </t>
    </r>
    <r>
      <rPr>
        <u/>
        <sz val="10"/>
        <color rgb="FF000000"/>
        <rFont val="Calibri"/>
        <family val="2"/>
        <scheme val="minor"/>
      </rPr>
      <t xml:space="preserve">                     </t>
    </r>
    <r>
      <rPr>
        <sz val="10"/>
        <color rgb="FF000000"/>
        <rFont val="Calibri"/>
        <family val="2"/>
        <scheme val="minor"/>
      </rPr>
      <t xml:space="preserve"> ) From List Price for Items Not Listed Above.</t>
    </r>
  </si>
  <si>
    <t>beef ribeye lip on 15up ch rs 20</t>
  </si>
  <si>
    <t>beef short ribs 3" trim cut by inch</t>
  </si>
  <si>
    <t>6oz</t>
  </si>
  <si>
    <t>1/12oz</t>
  </si>
  <si>
    <t>1/6oz</t>
  </si>
  <si>
    <t>lamb loins - trim double</t>
  </si>
  <si>
    <t>prosciutto sliced 16oz</t>
  </si>
  <si>
    <t>prosciutto sliced 3oz</t>
  </si>
  <si>
    <t>5#</t>
  </si>
  <si>
    <t>14/2.25#</t>
  </si>
  <si>
    <t>1/15#</t>
  </si>
  <si>
    <t>sausage, link beef &amp; pork skin less 1oz</t>
  </si>
  <si>
    <t xml:space="preserve">alligator loin bnls tail </t>
  </si>
  <si>
    <t>8oz</t>
  </si>
  <si>
    <t xml:space="preserve">beef top sirloin steaks </t>
  </si>
  <si>
    <t>2 lb</t>
  </si>
  <si>
    <t>5 lb</t>
  </si>
  <si>
    <t>3 lb</t>
  </si>
  <si>
    <t>prosciutto sliced16oz</t>
  </si>
  <si>
    <t>6/#10</t>
  </si>
  <si>
    <t>Kraft</t>
  </si>
  <si>
    <t>tea bags english breakfast</t>
  </si>
  <si>
    <t>20ct/box</t>
  </si>
  <si>
    <t>tea bags peppermint</t>
  </si>
  <si>
    <t>tea bags lemon &amp; ginger</t>
  </si>
  <si>
    <t>tea bags jasmine green tea</t>
  </si>
  <si>
    <t>tea bags green zen</t>
  </si>
  <si>
    <t>24ct/box/6cs</t>
  </si>
  <si>
    <t>22 oz</t>
  </si>
  <si>
    <t>32 oz</t>
  </si>
  <si>
    <t>cheese, cottage</t>
  </si>
  <si>
    <t>5 lb/2 case</t>
  </si>
  <si>
    <t>6/case/3 lb</t>
  </si>
  <si>
    <t>cheese, cream spread pc</t>
  </si>
  <si>
    <t>100/case/1oz</t>
  </si>
  <si>
    <t>cheese, monterey Jack Shredded Feather</t>
  </si>
  <si>
    <t>cheese, mozzarella shredded</t>
  </si>
  <si>
    <t>4/case/5 lb</t>
  </si>
  <si>
    <t xml:space="preserve">cheese, pepperjack loaf </t>
  </si>
  <si>
    <t>cheese sliced american 160ct</t>
  </si>
  <si>
    <t xml:space="preserve">cheese sliced swissamerican 120ct </t>
  </si>
  <si>
    <t>butter, continental chips unsalted 47ct</t>
  </si>
  <si>
    <t>17lb/case</t>
  </si>
  <si>
    <t>36/1 lb/case</t>
  </si>
  <si>
    <t>butter, spread cups</t>
  </si>
  <si>
    <t>5grm</t>
  </si>
  <si>
    <t>Daisy</t>
  </si>
  <si>
    <t>Oikos</t>
  </si>
  <si>
    <t xml:space="preserve">yogurt, greek plain 0% </t>
  </si>
  <si>
    <t>6/case/32 oz</t>
  </si>
  <si>
    <t>half gallon</t>
  </si>
  <si>
    <t>gallon</t>
  </si>
  <si>
    <t>Yogurt, Light &amp; Fit Strawberry Banana</t>
  </si>
  <si>
    <t>Dannon</t>
  </si>
  <si>
    <t>Yogurt, Mix Berry</t>
  </si>
  <si>
    <t>12/cs/6oz</t>
  </si>
  <si>
    <t>Landolakes</t>
  </si>
  <si>
    <t>Texas Quail</t>
  </si>
  <si>
    <t>bread, French baguette par baked</t>
  </si>
  <si>
    <t>bread, marble rye Pullman sliced</t>
  </si>
  <si>
    <t>bread, rye seedless Pullman sliced</t>
  </si>
  <si>
    <t>bread, sourdough Pullman sliced</t>
  </si>
  <si>
    <t>bread, wheat whole Pullman sliced</t>
  </si>
  <si>
    <t>bread, white Pullman sliced</t>
  </si>
  <si>
    <t>carrot pound cake Pullman</t>
  </si>
  <si>
    <t>marble pound cake Pullman</t>
  </si>
  <si>
    <t xml:space="preserve">bread, black pumpernickel Pullman </t>
  </si>
  <si>
    <t>bread, brioche Pullman unsliced</t>
  </si>
  <si>
    <t>6 ct/pk</t>
  </si>
  <si>
    <t>bagel, assorted  unsliced par baked frozen bulk (plain, cinnamon raisin, 12 grain,blueberry, everything )</t>
  </si>
  <si>
    <t>bagel, cinnamon raisin frozen</t>
  </si>
  <si>
    <t>bagel, plain sliced fresh</t>
  </si>
  <si>
    <t>bread, poboy 8" white sliced</t>
  </si>
  <si>
    <t xml:space="preserve">bread, poboy 6" wheat sliced </t>
  </si>
  <si>
    <t>cheese, cheddar shredded</t>
  </si>
  <si>
    <t>Tillamook</t>
  </si>
  <si>
    <t>7oz</t>
  </si>
  <si>
    <t>11oz</t>
  </si>
  <si>
    <t>12/case/11oz</t>
  </si>
  <si>
    <t xml:space="preserve">cheese, goat </t>
  </si>
  <si>
    <t>2/2.2#</t>
  </si>
  <si>
    <t>cheese, brie de couronne</t>
  </si>
  <si>
    <t>cheese, cheddar shredded feather</t>
  </si>
  <si>
    <t>5.5 lb</t>
  </si>
  <si>
    <t>Belgioiso</t>
  </si>
  <si>
    <t>1o lb avg</t>
  </si>
  <si>
    <t>Polly-O</t>
  </si>
  <si>
    <t>21 lb</t>
  </si>
  <si>
    <t>cheese, mozzarella curd fresh</t>
  </si>
  <si>
    <t>2/3 lb</t>
  </si>
  <si>
    <t>3lb</t>
  </si>
  <si>
    <t>10 lb wedge</t>
  </si>
  <si>
    <t>cheese, parmesan shredded</t>
  </si>
  <si>
    <t>10 oz</t>
  </si>
  <si>
    <t>28 oz</t>
  </si>
  <si>
    <t>Plugra</t>
  </si>
  <si>
    <t>10 #</t>
  </si>
  <si>
    <t>6/case/5#</t>
  </si>
  <si>
    <t>13 oz</t>
  </si>
  <si>
    <t>apricot, dried whole pitted</t>
  </si>
  <si>
    <t># 10 can</t>
  </si>
  <si>
    <t>barley, pearled</t>
  </si>
  <si>
    <t xml:space="preserve">baking powder </t>
  </si>
  <si>
    <t>17.6 oz</t>
  </si>
  <si>
    <t>14 oz</t>
  </si>
  <si>
    <t>bean, kidney red can</t>
  </si>
  <si>
    <t>beans, cannellini can</t>
  </si>
  <si>
    <t>bread crumbs, plain</t>
  </si>
  <si>
    <t>25 lb</t>
  </si>
  <si>
    <t>1 lb</t>
  </si>
  <si>
    <t>22 lb</t>
  </si>
  <si>
    <t>11 lb</t>
  </si>
  <si>
    <t>30 lb</t>
  </si>
  <si>
    <t>60 lb pail</t>
  </si>
  <si>
    <t>19 oz</t>
  </si>
  <si>
    <t>5 #</t>
  </si>
  <si>
    <t>250/pk</t>
  </si>
  <si>
    <t>40 oz</t>
  </si>
  <si>
    <t>13oz</t>
  </si>
  <si>
    <t>2 liter</t>
  </si>
  <si>
    <t>25 oz</t>
  </si>
  <si>
    <t>50 lb</t>
  </si>
  <si>
    <t>2 kg</t>
  </si>
  <si>
    <t>26 oz</t>
  </si>
  <si>
    <t>16 oz</t>
  </si>
  <si>
    <t>16oz</t>
  </si>
  <si>
    <t>24 oz</t>
  </si>
  <si>
    <t>2.2 lb/400 sheets</t>
  </si>
  <si>
    <t>3 oz</t>
  </si>
  <si>
    <t>8.8 #</t>
  </si>
  <si>
    <t>25 sheets/book</t>
  </si>
  <si>
    <t>17 oz</t>
  </si>
  <si>
    <t>30 oz</t>
  </si>
  <si>
    <t>8x7/10 ct/pk</t>
  </si>
  <si>
    <t>35 lb</t>
  </si>
  <si>
    <t>56 oz</t>
  </si>
  <si>
    <t>72 oz</t>
  </si>
  <si>
    <t>16.9 oz</t>
  </si>
  <si>
    <t>3.4 oz</t>
  </si>
  <si>
    <t>8.4 oz</t>
  </si>
  <si>
    <t># 10</t>
  </si>
  <si>
    <t>olives, black pitted can</t>
  </si>
  <si>
    <t>1 kg</t>
  </si>
  <si>
    <t>8 oz</t>
  </si>
  <si>
    <t>17.5oz</t>
  </si>
  <si>
    <t>15 oz</t>
  </si>
  <si>
    <t xml:space="preserve">raisins, golden </t>
  </si>
  <si>
    <t>agar-agar ct019</t>
  </si>
  <si>
    <t>beans, garbanzo</t>
  </si>
  <si>
    <t>beans, navy</t>
  </si>
  <si>
    <t>beans, pinto, dry us#1 box</t>
  </si>
  <si>
    <t>beans, r/c green</t>
  </si>
  <si>
    <t>beans, refried pinto w/lard</t>
  </si>
  <si>
    <t>beets, sliced pickled</t>
  </si>
  <si>
    <t>cajun seasoning</t>
  </si>
  <si>
    <t>capers, nonpareilles</t>
  </si>
  <si>
    <t>cereal, asst favrt ss bwl</t>
  </si>
  <si>
    <t>cereal, cheerio whl grain ss</t>
  </si>
  <si>
    <t>cereal, frtd flk ss bwl shlf</t>
  </si>
  <si>
    <t>cereal, otml appl cin inst ss</t>
  </si>
  <si>
    <t>cereal, otml mapl brn sugar</t>
  </si>
  <si>
    <t>cereal, rai bran ss bwl</t>
  </si>
  <si>
    <t>chocolate, dark guyaquil 64%</t>
  </si>
  <si>
    <t>chocolate, gianduja bar cocoa barry 5.51#</t>
  </si>
  <si>
    <t>chocolate, mexican</t>
  </si>
  <si>
    <t xml:space="preserve">cocoa butter carnival green chef </t>
  </si>
  <si>
    <t xml:space="preserve">cocoa butter moulin rouge chef </t>
  </si>
  <si>
    <t>cocoa butter pearl blue chef rubber</t>
  </si>
  <si>
    <t xml:space="preserve">coconut, macaroon dried </t>
  </si>
  <si>
    <t>corn syrup 60# 42de</t>
  </si>
  <si>
    <t>cous cous israeli</t>
  </si>
  <si>
    <t>crepe shape a feuille de brick</t>
  </si>
  <si>
    <t>crouton, cube sesd tff bulk</t>
  </si>
  <si>
    <t>dressing, blu chs ss pouch</t>
  </si>
  <si>
    <t>dressing, creamy french</t>
  </si>
  <si>
    <t>60/1.5 oz</t>
  </si>
  <si>
    <t>dressing, csr crmy ss pouch</t>
  </si>
  <si>
    <t>dressing, hony must ss pouch</t>
  </si>
  <si>
    <t>dressing, itln ft/fr ss pouch</t>
  </si>
  <si>
    <t>dressing, itln gldn plst jug</t>
  </si>
  <si>
    <t>dressing, itln gldn ss pouch</t>
  </si>
  <si>
    <t>dressing, ranch</t>
  </si>
  <si>
    <t>dressing, ranch ft/fr ss pouch</t>
  </si>
  <si>
    <t>dressing, ranch ss pouch shlf</t>
  </si>
  <si>
    <t>dressing, vngrt balsmc ss</t>
  </si>
  <si>
    <t>dressing, vngrt rsp ft/fr ss</t>
  </si>
  <si>
    <t>drink mix, lmnde 2 gal yld</t>
  </si>
  <si>
    <t>fennel seed, whole</t>
  </si>
  <si>
    <t>fish gelatin powder ct1056</t>
  </si>
  <si>
    <t>fish sauce squid</t>
  </si>
  <si>
    <t xml:space="preserve">fish sauce vietnamese red boat </t>
  </si>
  <si>
    <t>flavoring, sce bwng &amp; sesg liq</t>
  </si>
  <si>
    <t>flour, 9 grain cereal giustos</t>
  </si>
  <si>
    <t>flour, cake gm purasnow</t>
  </si>
  <si>
    <t>flour, h&amp; r all purpose</t>
  </si>
  <si>
    <t>flour, pastry unbleached h&amp;r ap</t>
  </si>
  <si>
    <t>flour, rye org dark 9p</t>
  </si>
  <si>
    <t>flour, s-500 red improver</t>
  </si>
  <si>
    <t>flour, springbread 12.7p special</t>
  </si>
  <si>
    <t>garlic, granulated</t>
  </si>
  <si>
    <t>gellan gum-high acyl ct 1023</t>
  </si>
  <si>
    <t>glaze  valrona cristal clear/neutral</t>
  </si>
  <si>
    <t>glaze, mirror neutral pa5358</t>
  </si>
  <si>
    <t>grits, corn wht quick cnstr</t>
  </si>
  <si>
    <t>gum arabic ct 1020</t>
  </si>
  <si>
    <t>gum tragacanth ct 1021</t>
  </si>
  <si>
    <t>gumbo file</t>
  </si>
  <si>
    <t>instant clearjel ct 1044</t>
  </si>
  <si>
    <t>jelly asst (grape,straw,mxfr</t>
  </si>
  <si>
    <t>200/1/2 oz</t>
  </si>
  <si>
    <t>jelly, asst#1 80a/80g/40sjm</t>
  </si>
  <si>
    <t>200/0.5 oz</t>
  </si>
  <si>
    <t>kappa carrageenan ct 1001</t>
  </si>
  <si>
    <t>ketchup, tmto fcy 33% dispr</t>
  </si>
  <si>
    <t>ketchup, tmto fcy 33% pouch</t>
  </si>
  <si>
    <t>ketchup, tmto fcy 33% ss foil</t>
  </si>
  <si>
    <t>locust bean gum ct 1039</t>
  </si>
  <si>
    <t>3.5 oz</t>
  </si>
  <si>
    <t>mayonnaise  heavy duty</t>
  </si>
  <si>
    <t>mayonnaise, pouch dispr shlf</t>
  </si>
  <si>
    <t>mix, crnbrd &amp; mfn tff add</t>
  </si>
  <si>
    <t>mix, grvy brn shlf stabl</t>
  </si>
  <si>
    <t>mix, grvy chix rstd shlf stabl</t>
  </si>
  <si>
    <t>mix, stfng crnbrd</t>
  </si>
  <si>
    <t>mustard, dijon</t>
  </si>
  <si>
    <t>mustard, ylw dispr pouch shlf</t>
  </si>
  <si>
    <t>oil, cnola oliv ex vrgn 90/10</t>
  </si>
  <si>
    <t>oil, peanut/soy blend</t>
  </si>
  <si>
    <t>olive, ripe ptd med imp spain</t>
  </si>
  <si>
    <t>paprika, domestic</t>
  </si>
  <si>
    <t>passion fruit powder 504537c</t>
  </si>
  <si>
    <t>pasta, penne rigate</t>
  </si>
  <si>
    <t>pasta, spag shlf stabl</t>
  </si>
  <si>
    <t xml:space="preserve">pastry cream powder  pa5326 hot </t>
  </si>
  <si>
    <t>pea, blkeye dmstc iqf fzn</t>
  </si>
  <si>
    <t>pepper, black coarse ground</t>
  </si>
  <si>
    <t>peppers, pepperoncini whole</t>
  </si>
  <si>
    <t>pickle, slice center cut</t>
  </si>
  <si>
    <t>4/1 gal</t>
  </si>
  <si>
    <t>pistachio compund he 1046</t>
  </si>
  <si>
    <t xml:space="preserve">pumpkin, natural 100% libbys </t>
  </si>
  <si>
    <t>raspberry fruit poser 504549b</t>
  </si>
  <si>
    <t>relish, pkl swt ss pouch</t>
  </si>
  <si>
    <t>salsa, thck &amp; chnky med plst</t>
  </si>
  <si>
    <t>salt, .5 gr ss flat iodz</t>
  </si>
  <si>
    <t>sauce, bbq dispr pouch shlf</t>
  </si>
  <si>
    <t>sauce, chs chedr mild shlf</t>
  </si>
  <si>
    <t>sauce, hosin can shlf stabl</t>
  </si>
  <si>
    <t>sauce, hot dispr pouch shlf</t>
  </si>
  <si>
    <t>sauce, hot louisiana</t>
  </si>
  <si>
    <t>sauce, hot red plst franks</t>
  </si>
  <si>
    <t>sauce, hot ss pouch</t>
  </si>
  <si>
    <t>sauce, mnara tmto can shlf</t>
  </si>
  <si>
    <t>sauce, pcnte mild ss pouch</t>
  </si>
  <si>
    <t>sauce, soy plst jug shlf stabl</t>
  </si>
  <si>
    <t>sauce, tartar</t>
  </si>
  <si>
    <t>200/12 gram</t>
  </si>
  <si>
    <t>seasoning salt, no msg added</t>
  </si>
  <si>
    <t>spice, chili pwdr hot plst</t>
  </si>
  <si>
    <t>spice, cumin grnd plst shkr</t>
  </si>
  <si>
    <t>spice, grlc gran plst shkr</t>
  </si>
  <si>
    <t>spice, onion gran plst shkr</t>
  </si>
  <si>
    <t>spice, piment d'espelette</t>
  </si>
  <si>
    <t>spice, ppr blk .1 gr ss flat</t>
  </si>
  <si>
    <t>spice, ppr cyn grnd plst shkr</t>
  </si>
  <si>
    <t>spice, smoked paprika</t>
  </si>
  <si>
    <t>strawberry compound he 1007</t>
  </si>
  <si>
    <t>sugar, in the raw 4.5 gr pkt</t>
  </si>
  <si>
    <t>sugar, wht 1/10 z ss pkt</t>
  </si>
  <si>
    <t>sunflower seed, unsltd oil</t>
  </si>
  <si>
    <t>6 oz</t>
  </si>
  <si>
    <t>tomato, dcd w/ grn chili in</t>
  </si>
  <si>
    <t>tortilla, chip raw 4 cut tri</t>
  </si>
  <si>
    <t>transfer sheets blossoms 902012b</t>
  </si>
  <si>
    <t>transfer sheets hearts 902040c</t>
  </si>
  <si>
    <t>transfer sheets paisley 902064c</t>
  </si>
  <si>
    <t>transfer sheets polka dot 902187b</t>
  </si>
  <si>
    <t>transfer sheets roe 902207b</t>
  </si>
  <si>
    <t>transfer sheets spiral 902090c</t>
  </si>
  <si>
    <t>tuna, albacore chunk white</t>
  </si>
  <si>
    <t>celebrity</t>
  </si>
  <si>
    <t>6/66.5 oz</t>
  </si>
  <si>
    <t>8 - 10oz</t>
  </si>
  <si>
    <t>fresh</t>
  </si>
  <si>
    <t>frozen</t>
  </si>
  <si>
    <t>catfish, fillets fz 5-7oz iqf</t>
  </si>
  <si>
    <t>cod, brdd fresh crmb 2-3 z fil</t>
  </si>
  <si>
    <t>cod, brdd parm basl 1 z strip</t>
  </si>
  <si>
    <t>cod, pcfic 6 z loin blsl chem</t>
  </si>
  <si>
    <t>crab, soft-shell jumbo 12 ct</t>
  </si>
  <si>
    <t>crawfish, meat 150-200 ct ckd</t>
  </si>
  <si>
    <t>packer</t>
  </si>
  <si>
    <t>mussels fresh pei</t>
  </si>
  <si>
    <t>pollock, brdd 1.5 z strip ckd</t>
  </si>
  <si>
    <t>pollock, brdd 4 z sq ckd fzn</t>
  </si>
  <si>
    <t xml:space="preserve">scallops  5x7 iqf fz no additives </t>
  </si>
  <si>
    <t>scallops 20-30 ct, iqf sea</t>
  </si>
  <si>
    <t xml:space="preserve">scallops sea iqf 10/20ct dry no </t>
  </si>
  <si>
    <t>scallops u/10 iqf fz</t>
  </si>
  <si>
    <t xml:space="preserve">scallops u/10ct fresh dry no st (no </t>
  </si>
  <si>
    <t>shrimp, 26/30 iqf p&amp;d  tail-on raw</t>
  </si>
  <si>
    <t>sole, fillet iqf 6oz</t>
  </si>
  <si>
    <t>tilapia, 5-7 z fil bnls shal</t>
  </si>
  <si>
    <t>tilapia, brdd lmn ppr 3-4 z</t>
  </si>
  <si>
    <t>tilapia, crst tortla 5-6 z fil</t>
  </si>
  <si>
    <t>bacon 14/18 layout</t>
  </si>
  <si>
    <t>bacon, 14/18 bulk flat layer pack</t>
  </si>
  <si>
    <t>bacon, canadia sliced</t>
  </si>
  <si>
    <t>bacon, canadian</t>
  </si>
  <si>
    <t>beef cutlet iqf</t>
  </si>
  <si>
    <t>beef marinate fajita 1/s skirt</t>
  </si>
  <si>
    <t>beef strip steak cc 1”</t>
  </si>
  <si>
    <t>beef tenderloin steak</t>
  </si>
  <si>
    <t>beef, brdd fritr stk cntry</t>
  </si>
  <si>
    <t>beef, brdd stk fngr shpd fzn</t>
  </si>
  <si>
    <t>beef, crbl ckd fzn tpng</t>
  </si>
  <si>
    <t>beef, sirloin tri-tip</t>
  </si>
  <si>
    <t>ham hocks smoked frozen</t>
  </si>
  <si>
    <t>ham sliced .5oz</t>
  </si>
  <si>
    <t>6/2 lb</t>
  </si>
  <si>
    <t>hot dog, pork bf 8:1 6  rlr</t>
  </si>
  <si>
    <t xml:space="preserve">lamb rib rack american not </t>
  </si>
  <si>
    <t>lamb rib rack fr c/o au french</t>
  </si>
  <si>
    <t>patty, grnd beef 6oz 80/20 rnd</t>
  </si>
  <si>
    <t>27/6 oz</t>
  </si>
  <si>
    <t>pepperoni, pork bf slcd 16 ct</t>
  </si>
  <si>
    <t>pork spareribs st louis style 416a frozen</t>
  </si>
  <si>
    <t>pork, chop loin bi chine off</t>
  </si>
  <si>
    <t>sausage andouille link cajun</t>
  </si>
  <si>
    <t>4/3 lb</t>
  </si>
  <si>
    <t xml:space="preserve">sausage andouille smoked rope </t>
  </si>
  <si>
    <t>sausage bkfst cntry raw link 2oz</t>
  </si>
  <si>
    <t>sausage rnd 1.5 oz</t>
  </si>
  <si>
    <t>15 lb.</t>
  </si>
  <si>
    <t>sausage, chrzo pork grnd raw</t>
  </si>
  <si>
    <t>sausage, italian bulk raw</t>
  </si>
  <si>
    <t>sausage, itln mild swt 4 z 6</t>
  </si>
  <si>
    <t>sausage, smkd pork bf rope</t>
  </si>
  <si>
    <t>veggie burger blk bean spicy</t>
  </si>
  <si>
    <t>48/3.25 oz</t>
  </si>
  <si>
    <t>Product Code</t>
  </si>
  <si>
    <r>
      <t xml:space="preserve">note:  discount percentage (%  </t>
    </r>
    <r>
      <rPr>
        <u/>
        <sz val="11"/>
        <color rgb="FF000000"/>
        <rFont val="Calibri"/>
        <family val="2"/>
        <scheme val="minor"/>
      </rPr>
      <t xml:space="preserve">                    </t>
    </r>
    <r>
      <rPr>
        <sz val="11"/>
        <color rgb="FF000000"/>
        <rFont val="Calibri"/>
        <family val="2"/>
        <scheme val="minor"/>
      </rPr>
      <t xml:space="preserve"> ) from list price for items not listed above.</t>
    </r>
  </si>
  <si>
    <t>spice, thyme leaves, whole</t>
  </si>
  <si>
    <t>group "F " total:</t>
  </si>
  <si>
    <t>group " G " total:</t>
  </si>
  <si>
    <t>cashews pieces raw (for topping &amp; baking)</t>
  </si>
  <si>
    <t>25/8.75 oz</t>
  </si>
  <si>
    <t>118/1.73 oz</t>
  </si>
  <si>
    <t xml:space="preserve">breader, fish seasoned </t>
  </si>
  <si>
    <t>12/32oz/ea</t>
  </si>
  <si>
    <t>2/1.5/GA</t>
  </si>
  <si>
    <t>2/1.5/Gal</t>
  </si>
  <si>
    <t>4/1 Gal</t>
  </si>
  <si>
    <t>6/#10 Can</t>
  </si>
  <si>
    <t>PANGASIUS, STPED 7-9 Z FIL PBO</t>
  </si>
  <si>
    <t>15lb/case</t>
  </si>
  <si>
    <t>6/1000 ea</t>
  </si>
  <si>
    <t>2/.75 gal</t>
  </si>
  <si>
    <t>sauce, worstershire plst jug</t>
  </si>
  <si>
    <t>5 lb/ea</t>
  </si>
  <si>
    <t>18oz/ea</t>
  </si>
  <si>
    <t>16oz/ea</t>
  </si>
  <si>
    <t>24 oz/ea</t>
  </si>
  <si>
    <t>20 oz/ea</t>
  </si>
  <si>
    <t>16 oz/ea</t>
  </si>
  <si>
    <t>30/5.33 oz/case</t>
  </si>
  <si>
    <t>88  oz</t>
  </si>
  <si>
    <t>29 oz</t>
  </si>
  <si>
    <t>Embasa</t>
  </si>
  <si>
    <t>12.6 oz</t>
  </si>
  <si>
    <t>powder egg white dried food addtv</t>
  </si>
  <si>
    <t>Ciao</t>
  </si>
  <si>
    <t>24/ lb/case</t>
  </si>
  <si>
    <t>King Arthur</t>
  </si>
  <si>
    <t>Bob's Red</t>
  </si>
  <si>
    <t>Ardent Mills</t>
  </si>
  <si>
    <t>Kyrol</t>
  </si>
  <si>
    <t>26 lb</t>
  </si>
  <si>
    <t xml:space="preserve">juice, apple cider 100% </t>
  </si>
  <si>
    <t>Luck Leaf</t>
  </si>
  <si>
    <t>12/46 fl oz</t>
  </si>
  <si>
    <t>46 fl oz</t>
  </si>
  <si>
    <t>Dole</t>
  </si>
  <si>
    <t>Campbells</t>
  </si>
  <si>
    <t>12/46 oz</t>
  </si>
  <si>
    <t xml:space="preserve">juice, pineapple </t>
  </si>
  <si>
    <t xml:space="preserve">juice, tomato </t>
  </si>
  <si>
    <t>2. 2 lb</t>
  </si>
  <si>
    <t xml:space="preserve">ladyfingers </t>
  </si>
  <si>
    <t>16 fl oz</t>
  </si>
  <si>
    <t>17.5 oz</t>
  </si>
  <si>
    <t>1.1 lb</t>
  </si>
  <si>
    <t xml:space="preserve">lentils, green </t>
  </si>
  <si>
    <t>spice, marjoram leaves, sweet whole</t>
  </si>
  <si>
    <t>55.11 lb</t>
  </si>
  <si>
    <t>9.3 oz</t>
  </si>
  <si>
    <t>7.2 oz</t>
  </si>
  <si>
    <t>4.3 lb</t>
  </si>
  <si>
    <t xml:space="preserve">oil, peanut frying </t>
  </si>
  <si>
    <t xml:space="preserve">orange marmalade </t>
  </si>
  <si>
    <t>Boyajam</t>
  </si>
  <si>
    <t>25.4 fl oz</t>
  </si>
  <si>
    <t>orange oil natural</t>
  </si>
  <si>
    <t>Pastry 1</t>
  </si>
  <si>
    <t>33 lb</t>
  </si>
  <si>
    <t>336 ea</t>
  </si>
  <si>
    <t>Uncle's Bens</t>
  </si>
  <si>
    <t>Franks</t>
  </si>
  <si>
    <t>64 fl oz</t>
  </si>
  <si>
    <t>50 oz</t>
  </si>
  <si>
    <t xml:space="preserve"># 10 </t>
  </si>
  <si>
    <t>sauerkraut  can fancy</t>
  </si>
  <si>
    <t>100 ea</t>
  </si>
  <si>
    <t>72 ct</t>
  </si>
  <si>
    <t>10.58 oz</t>
  </si>
  <si>
    <t>12 oz</t>
  </si>
  <si>
    <t>18 oz</t>
  </si>
  <si>
    <t>5.5 oz</t>
  </si>
  <si>
    <t>2 oz</t>
  </si>
  <si>
    <t xml:space="preserve">spice, bay leaf whole </t>
  </si>
  <si>
    <t>spice, cayenne pepper ground</t>
  </si>
  <si>
    <t>spice, cinnamon ground vietnamese</t>
  </si>
  <si>
    <t>11 oz</t>
  </si>
  <si>
    <t>36 oz</t>
  </si>
  <si>
    <t>21 oz</t>
  </si>
  <si>
    <t>Coleman</t>
  </si>
  <si>
    <t>spice, mustard dry</t>
  </si>
  <si>
    <t>27 oz</t>
  </si>
  <si>
    <t>5 oz</t>
  </si>
  <si>
    <t>1.76 oz</t>
  </si>
  <si>
    <t>1 oz</t>
  </si>
  <si>
    <t>Morton</t>
  </si>
  <si>
    <t>26.7 oz</t>
  </si>
  <si>
    <t>4 oz</t>
  </si>
  <si>
    <t>25 ct</t>
  </si>
  <si>
    <t xml:space="preserve">springroll pastry square 8" tyj </t>
  </si>
  <si>
    <t>Imperial</t>
  </si>
  <si>
    <t>sugar, brown med</t>
  </si>
  <si>
    <t xml:space="preserve">sugar, granulated </t>
  </si>
  <si>
    <t xml:space="preserve">sugar, powdered </t>
  </si>
  <si>
    <t>syrup, maple pure grade A dark</t>
  </si>
  <si>
    <t>20 ea/box</t>
  </si>
  <si>
    <t>Luzianne</t>
  </si>
  <si>
    <t>Hunts</t>
  </si>
  <si>
    <t>Valoroso</t>
  </si>
  <si>
    <t>7 oz</t>
  </si>
  <si>
    <t>10ea/pk</t>
  </si>
  <si>
    <t>30ea/pk</t>
  </si>
  <si>
    <t>504 ct</t>
  </si>
  <si>
    <t>Gahara</t>
  </si>
  <si>
    <t>vanilla paste natural</t>
  </si>
  <si>
    <t>vanilla extract pure</t>
  </si>
  <si>
    <t>Heinz</t>
  </si>
  <si>
    <t>34 fl oz</t>
  </si>
  <si>
    <t>5 liter</t>
  </si>
  <si>
    <t>33.8 fl oz</t>
  </si>
  <si>
    <t xml:space="preserve">vinegar, champagne wine </t>
  </si>
  <si>
    <t>12.7 fl oz</t>
  </si>
  <si>
    <t>24 fl oz</t>
  </si>
  <si>
    <t>16.9 fl oz</t>
  </si>
  <si>
    <t>3.02 oz</t>
  </si>
  <si>
    <t>60 ct</t>
  </si>
  <si>
    <t xml:space="preserve">wasabi paste tube </t>
  </si>
  <si>
    <t>artichoke hearts qtr.</t>
  </si>
  <si>
    <t xml:space="preserve">artichoke, marinated hearts </t>
  </si>
  <si>
    <t>50-95ct</t>
  </si>
  <si>
    <t>100ct</t>
  </si>
  <si>
    <t>QTY</t>
  </si>
  <si>
    <t>UOM</t>
  </si>
  <si>
    <t>Group "C" Total:</t>
  </si>
  <si>
    <t>cereal, cheerio hony nut whlgrn</t>
  </si>
  <si>
    <t>Sokol</t>
  </si>
  <si>
    <t>Morocco</t>
  </si>
  <si>
    <t>Clabber Girl</t>
  </si>
  <si>
    <t>Stokely</t>
  </si>
  <si>
    <t>Kikkoman</t>
  </si>
  <si>
    <t>LA Fishfry</t>
  </si>
  <si>
    <t>Roland</t>
  </si>
  <si>
    <t>Kellogg's</t>
  </si>
  <si>
    <t>General Mills</t>
  </si>
  <si>
    <t>Quaker</t>
  </si>
  <si>
    <t>Callebaut</t>
  </si>
  <si>
    <t>Cocao Barry</t>
  </si>
  <si>
    <t>Kargo</t>
  </si>
  <si>
    <t>Argo</t>
  </si>
  <si>
    <t>Nabisco</t>
  </si>
  <si>
    <t>Jewel Date</t>
  </si>
  <si>
    <t>Kraft Sign</t>
  </si>
  <si>
    <t>Squid</t>
  </si>
  <si>
    <t>Red Boat</t>
  </si>
  <si>
    <t>Guistos</t>
  </si>
  <si>
    <t xml:space="preserve">California </t>
  </si>
  <si>
    <t>Puratos</t>
  </si>
  <si>
    <t>Satin Fine Foods</t>
  </si>
  <si>
    <t xml:space="preserve">France </t>
  </si>
  <si>
    <t xml:space="preserve">Pastry1 Crystal </t>
  </si>
  <si>
    <t>Keebler</t>
  </si>
  <si>
    <t>Cefalu</t>
  </si>
  <si>
    <t>Cajun Chef</t>
  </si>
  <si>
    <t>Hellmann's</t>
  </si>
  <si>
    <t>Carnation</t>
  </si>
  <si>
    <t>La Lachera</t>
  </si>
  <si>
    <t>Groeb</t>
  </si>
  <si>
    <t>Gourman</t>
  </si>
  <si>
    <t>Diamond</t>
  </si>
  <si>
    <t>Ventura</t>
  </si>
  <si>
    <t>Smet</t>
  </si>
  <si>
    <t>Cusine Tech</t>
  </si>
  <si>
    <t>Best Maid</t>
  </si>
  <si>
    <t>Libbys</t>
  </si>
  <si>
    <t>Monarch</t>
  </si>
  <si>
    <t>Lee Kum Ke</t>
  </si>
  <si>
    <t>Louisiana</t>
  </si>
  <si>
    <t>Singleserv</t>
  </si>
  <si>
    <t>Sugr N Raw</t>
  </si>
  <si>
    <t>Twinings</t>
  </si>
  <si>
    <t>Tazo</t>
  </si>
  <si>
    <t>molasses golden grade A</t>
  </si>
  <si>
    <t>pineapple, 66 slice nat juice</t>
  </si>
  <si>
    <t>Roastworks</t>
  </si>
  <si>
    <t>Clnry Slct</t>
  </si>
  <si>
    <t>Spunkmeyer</t>
  </si>
  <si>
    <t>State Fair</t>
  </si>
  <si>
    <t>Osswtdscry</t>
  </si>
  <si>
    <t>Sun Crop</t>
  </si>
  <si>
    <t>Tantalizer</t>
  </si>
  <si>
    <t>Trident</t>
  </si>
  <si>
    <t>Ad Legend</t>
  </si>
  <si>
    <t>Advance</t>
  </si>
  <si>
    <t>Pizzano</t>
  </si>
  <si>
    <t>Rochester</t>
  </si>
  <si>
    <t>Swift</t>
  </si>
  <si>
    <t>Neo</t>
  </si>
  <si>
    <t>Fontanini</t>
  </si>
  <si>
    <t>Eddy Deaux</t>
  </si>
  <si>
    <t>Chefs Line</t>
  </si>
  <si>
    <t>Eddy Pkg</t>
  </si>
  <si>
    <t>Morning Star</t>
  </si>
  <si>
    <t>Brand Offered</t>
  </si>
  <si>
    <t>12/6/4 oz</t>
  </si>
  <si>
    <t>120/2.25oz</t>
  </si>
  <si>
    <t>48/2.5oz</t>
  </si>
  <si>
    <t>48/5.6oz</t>
  </si>
  <si>
    <t>12/12 ea</t>
  </si>
  <si>
    <t>24/12 ea</t>
  </si>
  <si>
    <t>6/12 ea</t>
  </si>
  <si>
    <t>Brand Preferred</t>
  </si>
  <si>
    <t>96/.84oz</t>
  </si>
  <si>
    <t>96/1oz</t>
  </si>
  <si>
    <t>24/1.51oz</t>
  </si>
  <si>
    <t>24/1.69oz</t>
  </si>
  <si>
    <t>96/1.25oz</t>
  </si>
  <si>
    <t>4/27oz</t>
  </si>
  <si>
    <t>12/7 oz</t>
  </si>
  <si>
    <t>96/.68oz</t>
  </si>
  <si>
    <t>25lb</t>
  </si>
  <si>
    <t>6/# 10</t>
  </si>
  <si>
    <t>8/5.5 lb</t>
  </si>
  <si>
    <t>12/51 oz</t>
  </si>
  <si>
    <t>24/14 oz</t>
  </si>
  <si>
    <t>24/1lb</t>
  </si>
  <si>
    <t>5/2 lbs</t>
  </si>
  <si>
    <t>60/1.5oz</t>
  </si>
  <si>
    <t>12/24oz</t>
  </si>
  <si>
    <t>Thirster</t>
  </si>
  <si>
    <t>4/24 oz</t>
  </si>
  <si>
    <t>4/1 gallon</t>
  </si>
  <si>
    <t>6/114oz</t>
  </si>
  <si>
    <t>1000/9GR</t>
  </si>
  <si>
    <t>4/gallon</t>
  </si>
  <si>
    <t>12/1 lb</t>
  </si>
  <si>
    <t>24/12 oz</t>
  </si>
  <si>
    <t>24/13.4oz</t>
  </si>
  <si>
    <t>6/21.6oz</t>
  </si>
  <si>
    <t>6/56oz</t>
  </si>
  <si>
    <t>8/12oz</t>
  </si>
  <si>
    <t>3/1 gallon</t>
  </si>
  <si>
    <t>6/gallon</t>
  </si>
  <si>
    <t>12/30oz</t>
  </si>
  <si>
    <t>2/5 lb</t>
  </si>
  <si>
    <t>6/21 oz</t>
  </si>
  <si>
    <t>2/10 lb</t>
  </si>
  <si>
    <t>20lb</t>
  </si>
  <si>
    <t>6/5 lb tub</t>
  </si>
  <si>
    <t>6/ # 10</t>
  </si>
  <si>
    <t>24/15oz</t>
  </si>
  <si>
    <t>200/9 GR</t>
  </si>
  <si>
    <t>4/138 oz</t>
  </si>
  <si>
    <t>2/1.5 gal</t>
  </si>
  <si>
    <t>6/#10 CN</t>
  </si>
  <si>
    <t>200/.5oz</t>
  </si>
  <si>
    <t>200/7 GR</t>
  </si>
  <si>
    <t>3/1 gal</t>
  </si>
  <si>
    <t>6/1 lb</t>
  </si>
  <si>
    <t>24/26oz</t>
  </si>
  <si>
    <t>6000 ea</t>
  </si>
  <si>
    <t>2000 ea</t>
  </si>
  <si>
    <t>1200 ea</t>
  </si>
  <si>
    <t>3/2 lb</t>
  </si>
  <si>
    <t>32/3oz</t>
  </si>
  <si>
    <t>24/12oz</t>
  </si>
  <si>
    <t>24/10 oz</t>
  </si>
  <si>
    <t>3/10 lb</t>
  </si>
  <si>
    <t>20/1 lb</t>
  </si>
  <si>
    <t>6/1 gallon</t>
  </si>
  <si>
    <t>vegalene</t>
  </si>
  <si>
    <t>State/Brand Preferred</t>
  </si>
  <si>
    <t>State/Brand Offered</t>
  </si>
  <si>
    <t xml:space="preserve">4/2.5lb </t>
  </si>
  <si>
    <t>4/2.5lb</t>
  </si>
  <si>
    <t>10lb</t>
  </si>
  <si>
    <t>15lb</t>
  </si>
  <si>
    <t>6/4 lb</t>
  </si>
  <si>
    <t>6/ 5 lb</t>
  </si>
  <si>
    <t>24/11.15oz</t>
  </si>
  <si>
    <t>3/5 lb</t>
  </si>
  <si>
    <t>6/5lb</t>
  </si>
  <si>
    <t>6 5 lb</t>
  </si>
  <si>
    <t>84/2.25oz</t>
  </si>
  <si>
    <t>160/2oz</t>
  </si>
  <si>
    <t>12/2.5 lb</t>
  </si>
  <si>
    <t>60/2.67oz</t>
  </si>
  <si>
    <t>12/6/2oz</t>
  </si>
  <si>
    <t xml:space="preserve">12 1/lb </t>
  </si>
  <si>
    <t xml:space="preserve">30lb </t>
  </si>
  <si>
    <t>Rudy's</t>
  </si>
  <si>
    <t>Seasoned</t>
  </si>
  <si>
    <t>15 lb</t>
  </si>
  <si>
    <t>24/6 oz</t>
  </si>
  <si>
    <t>100/1.6oz</t>
  </si>
  <si>
    <t>10.5 lb</t>
  </si>
  <si>
    <t>40/4oz</t>
  </si>
  <si>
    <t>Wright</t>
  </si>
  <si>
    <t>Hormel</t>
  </si>
  <si>
    <t>Patuxent</t>
  </si>
  <si>
    <t>2.2 #</t>
  </si>
  <si>
    <t>GROUP “A” - Bread</t>
  </si>
  <si>
    <t>GROUP “B” - Cheese</t>
  </si>
  <si>
    <t>GROUP “C” -Dairy</t>
  </si>
  <si>
    <t>GROUP “D” - Dry Good</t>
  </si>
  <si>
    <t>group "D" total:</t>
  </si>
  <si>
    <t>GROUP “E” - Fish</t>
  </si>
  <si>
    <t>group " E " total:</t>
  </si>
  <si>
    <t>GROUP “F” – Frozen/Refrigeration</t>
  </si>
  <si>
    <t>GROUP “G” - Meat</t>
  </si>
  <si>
    <t>Group "H" Total:</t>
  </si>
  <si>
    <t>GROUP “H” - Nuts</t>
  </si>
  <si>
    <t>GROUP “I ” - Poultry</t>
  </si>
  <si>
    <t>group "I  " total:</t>
  </si>
  <si>
    <r>
      <t xml:space="preserve">                          note:  discount percentage (%  </t>
    </r>
    <r>
      <rPr>
        <u/>
        <sz val="11"/>
        <color rgb="FF000000"/>
        <rFont val="Calibri"/>
        <family val="2"/>
        <scheme val="minor"/>
      </rPr>
      <t xml:space="preserve">                    </t>
    </r>
    <r>
      <rPr>
        <sz val="11"/>
        <color rgb="FF000000"/>
        <rFont val="Calibri"/>
        <family val="2"/>
        <scheme val="minor"/>
      </rPr>
      <t xml:space="preserve"> ) from list price for items not listed above.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</si>
</sst>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Calibri"/>
      <family val="2"/>
    </font>
    <font>
      <sz val="11"/>
      <name val="Century Gothic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Border="1"/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2" fillId="0" borderId="0" xfId="0" applyFont="1" applyFill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Fill="1" applyAlignment="1">
      <alignment wrapText="1"/>
    </xf>
    <xf numFmtId="0" fontId="11" fillId="0" borderId="0" xfId="0" applyFont="1" applyBorder="1" applyAlignment="1">
      <alignment horizontal="justify" vertical="center"/>
    </xf>
    <xf numFmtId="0" fontId="0" fillId="0" borderId="0" xfId="0" applyFill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6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Font="1" applyBorder="1"/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9" fillId="0" borderId="0" xfId="0" applyFont="1" applyAlignment="1">
      <alignment horizontal="justify" vertical="center"/>
    </xf>
    <xf numFmtId="0" fontId="14" fillId="0" borderId="0" xfId="0" applyFont="1" applyFill="1"/>
    <xf numFmtId="0" fontId="0" fillId="0" borderId="0" xfId="0" applyFont="1" applyFill="1"/>
    <xf numFmtId="0" fontId="14" fillId="0" borderId="0" xfId="0" applyFont="1" applyBorder="1"/>
    <xf numFmtId="0" fontId="14" fillId="0" borderId="0" xfId="0" applyFont="1" applyFill="1" applyProtection="1">
      <protection locked="0"/>
    </xf>
    <xf numFmtId="0" fontId="14" fillId="0" borderId="0" xfId="0" applyFont="1" applyFill="1" applyAlignment="1" applyProtection="1">
      <protection locked="0"/>
    </xf>
    <xf numFmtId="0" fontId="0" fillId="0" borderId="0" xfId="0" applyFont="1" applyAlignment="1">
      <alignment horizontal="left"/>
    </xf>
    <xf numFmtId="0" fontId="20" fillId="0" borderId="0" xfId="0" applyFont="1" applyFill="1"/>
    <xf numFmtId="0" fontId="20" fillId="0" borderId="0" xfId="0" applyFont="1"/>
    <xf numFmtId="0" fontId="19" fillId="0" borderId="0" xfId="0" applyFont="1" applyBorder="1" applyAlignment="1">
      <alignment horizontal="justify" vertical="center"/>
    </xf>
    <xf numFmtId="0" fontId="21" fillId="0" borderId="0" xfId="0" applyFont="1" applyBorder="1" applyAlignment="1">
      <alignment horizontal="justify" vertical="center" wrapText="1"/>
    </xf>
    <xf numFmtId="0" fontId="14" fillId="0" borderId="0" xfId="0" applyFont="1" applyAlignment="1" applyProtection="1">
      <protection locked="0"/>
    </xf>
    <xf numFmtId="0" fontId="14" fillId="0" borderId="0" xfId="0" applyFont="1"/>
    <xf numFmtId="0" fontId="24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wrapText="1"/>
    </xf>
    <xf numFmtId="0" fontId="0" fillId="0" borderId="0" xfId="0" applyAlignment="1">
      <alignment horizontal="left"/>
    </xf>
    <xf numFmtId="0" fontId="25" fillId="0" borderId="1" xfId="0" applyFont="1" applyFill="1" applyBorder="1" applyAlignment="1">
      <alignment vertical="center"/>
    </xf>
    <xf numFmtId="0" fontId="25" fillId="0" borderId="0" xfId="0" applyFont="1" applyFill="1"/>
    <xf numFmtId="0" fontId="8" fillId="0" borderId="0" xfId="0" applyFont="1" applyBorder="1"/>
    <xf numFmtId="0" fontId="25" fillId="0" borderId="0" xfId="0" applyFont="1" applyBorder="1"/>
    <xf numFmtId="0" fontId="8" fillId="0" borderId="0" xfId="0" applyFont="1" applyFill="1"/>
    <xf numFmtId="0" fontId="9" fillId="0" borderId="0" xfId="0" applyFont="1" applyBorder="1"/>
    <xf numFmtId="0" fontId="28" fillId="0" borderId="0" xfId="0" applyFont="1" applyBorder="1"/>
    <xf numFmtId="0" fontId="26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/>
    </xf>
    <xf numFmtId="0" fontId="25" fillId="0" borderId="1" xfId="0" applyFont="1" applyFill="1" applyBorder="1"/>
    <xf numFmtId="0" fontId="25" fillId="0" borderId="3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/>
    </xf>
    <xf numFmtId="44" fontId="13" fillId="0" borderId="1" xfId="0" applyNumberFormat="1" applyFont="1" applyBorder="1" applyAlignment="1">
      <alignment vertical="center" wrapText="1"/>
    </xf>
    <xf numFmtId="44" fontId="13" fillId="0" borderId="2" xfId="0" applyNumberFormat="1" applyFont="1" applyBorder="1" applyAlignment="1">
      <alignment vertical="center"/>
    </xf>
    <xf numFmtId="44" fontId="10" fillId="0" borderId="2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Font="1" applyProtection="1"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44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0" fillId="0" borderId="0" xfId="0" applyFont="1" applyBorder="1" applyProtection="1"/>
    <xf numFmtId="0" fontId="16" fillId="0" borderId="1" xfId="0" applyFont="1" applyBorder="1" applyAlignment="1" applyProtection="1">
      <alignment vertical="center" wrapText="1"/>
    </xf>
    <xf numFmtId="44" fontId="13" fillId="0" borderId="1" xfId="0" applyNumberFormat="1" applyFont="1" applyBorder="1" applyAlignment="1" applyProtection="1">
      <alignment vertical="center" wrapText="1"/>
    </xf>
    <xf numFmtId="0" fontId="0" fillId="0" borderId="0" xfId="0" applyFont="1" applyProtection="1"/>
    <xf numFmtId="44" fontId="13" fillId="0" borderId="2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justify" vertical="center"/>
    </xf>
    <xf numFmtId="0" fontId="12" fillId="0" borderId="0" xfId="0" applyFont="1" applyBorder="1" applyAlignment="1" applyProtection="1">
      <alignment horizontal="justify" vertical="center"/>
    </xf>
    <xf numFmtId="0" fontId="0" fillId="0" borderId="0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wrapText="1"/>
    </xf>
    <xf numFmtId="0" fontId="13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wrapText="1"/>
    </xf>
    <xf numFmtId="0" fontId="13" fillId="0" borderId="1" xfId="0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/>
    </xf>
    <xf numFmtId="0" fontId="0" fillId="0" borderId="1" xfId="0" applyFont="1" applyBorder="1" applyAlignment="1" applyProtection="1">
      <alignment horizontal="center" wrapText="1"/>
    </xf>
    <xf numFmtId="0" fontId="0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0" fillId="0" borderId="0" xfId="0" applyAlignment="1"/>
    <xf numFmtId="0" fontId="16" fillId="0" borderId="0" xfId="0" applyFont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Protection="1"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9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wrapText="1"/>
    </xf>
    <xf numFmtId="0" fontId="2" fillId="0" borderId="3" xfId="0" applyFont="1" applyFill="1" applyBorder="1" applyAlignment="1" applyProtection="1"/>
    <xf numFmtId="0" fontId="2" fillId="0" borderId="3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left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44" fontId="10" fillId="0" borderId="2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4" fillId="0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27" fillId="0" borderId="1" xfId="0" applyFont="1" applyFill="1" applyBorder="1" applyAlignment="1" applyProtection="1">
      <alignment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wrapText="1"/>
    </xf>
    <xf numFmtId="0" fontId="27" fillId="0" borderId="1" xfId="0" applyFont="1" applyBorder="1" applyAlignment="1" applyProtection="1">
      <alignment horizontal="center" wrapText="1"/>
    </xf>
    <xf numFmtId="0" fontId="27" fillId="0" borderId="1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4" fillId="0" borderId="0" xfId="0" applyFont="1" applyFill="1" applyProtection="1"/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right"/>
    </xf>
    <xf numFmtId="0" fontId="14" fillId="0" borderId="0" xfId="0" applyFont="1" applyFill="1" applyAlignment="1" applyProtection="1"/>
    <xf numFmtId="0" fontId="23" fillId="0" borderId="0" xfId="0" applyFont="1" applyFill="1" applyAlignment="1" applyProtection="1"/>
    <xf numFmtId="0" fontId="14" fillId="0" borderId="0" xfId="0" applyFont="1" applyBorder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wrapText="1"/>
    </xf>
    <xf numFmtId="0" fontId="2" fillId="0" borderId="0" xfId="0" applyFont="1" applyBorder="1" applyAlignment="1" applyProtection="1">
      <alignment wrapText="1"/>
      <protection locked="0"/>
    </xf>
    <xf numFmtId="0" fontId="14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4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25" fillId="0" borderId="1" xfId="0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vertical="center"/>
    </xf>
    <xf numFmtId="0" fontId="25" fillId="0" borderId="1" xfId="0" applyFont="1" applyFill="1" applyBorder="1" applyAlignment="1" applyProtection="1"/>
    <xf numFmtId="0" fontId="25" fillId="0" borderId="1" xfId="0" applyFont="1" applyFill="1" applyBorder="1" applyAlignment="1" applyProtection="1">
      <alignment horizont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wrapText="1"/>
    </xf>
    <xf numFmtId="0" fontId="25" fillId="0" borderId="1" xfId="0" applyFont="1" applyFill="1" applyBorder="1" applyAlignment="1" applyProtection="1">
      <alignment horizontal="left" vertical="center" wrapText="1"/>
    </xf>
    <xf numFmtId="0" fontId="25" fillId="0" borderId="1" xfId="0" applyFont="1" applyFill="1" applyBorder="1" applyAlignment="1" applyProtection="1">
      <alignment horizontal="center" wrapText="1"/>
    </xf>
    <xf numFmtId="0" fontId="25" fillId="0" borderId="1" xfId="0" applyFont="1" applyFill="1" applyBorder="1" applyProtection="1"/>
    <xf numFmtId="0" fontId="25" fillId="0" borderId="1" xfId="0" applyFont="1" applyBorder="1" applyAlignment="1" applyProtection="1">
      <alignment wrapText="1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wrapText="1"/>
    </xf>
    <xf numFmtId="0" fontId="0" fillId="0" borderId="0" xfId="0" applyFont="1" applyAlignment="1" applyProtection="1"/>
    <xf numFmtId="0" fontId="13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/>
    <xf numFmtId="0" fontId="14" fillId="0" borderId="1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center"/>
    </xf>
    <xf numFmtId="0" fontId="14" fillId="0" borderId="0" xfId="0" applyFont="1" applyAlignment="1" applyProtection="1"/>
    <xf numFmtId="0" fontId="14" fillId="0" borderId="0" xfId="0" applyFont="1" applyAlignment="1" applyProtection="1">
      <alignment horizontal="left"/>
    </xf>
    <xf numFmtId="0" fontId="17" fillId="0" borderId="0" xfId="0" applyFont="1" applyFill="1" applyAlignment="1" applyProtection="1"/>
    <xf numFmtId="0" fontId="0" fillId="0" borderId="0" xfId="0" applyFont="1" applyFill="1" applyAlignment="1" applyProtection="1"/>
    <xf numFmtId="0" fontId="0" fillId="0" borderId="0" xfId="0" applyFont="1" applyFill="1" applyAlignment="1" applyProtection="1">
      <protection locked="0"/>
    </xf>
    <xf numFmtId="0" fontId="6" fillId="0" borderId="0" xfId="0" applyFont="1" applyAlignment="1">
      <alignment horizontal="right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0" fontId="11" fillId="0" borderId="0" xfId="0" applyFont="1" applyAlignment="1">
      <alignment horizontal="justify" vertical="center"/>
    </xf>
    <xf numFmtId="0" fontId="0" fillId="0" borderId="0" xfId="0" applyAlignment="1"/>
    <xf numFmtId="0" fontId="16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workbookViewId="0">
      <selection activeCell="H15" sqref="H15"/>
    </sheetView>
  </sheetViews>
  <sheetFormatPr defaultRowHeight="15" x14ac:dyDescent="0.25"/>
  <cols>
    <col min="1" max="1" width="45.28515625" style="9" customWidth="1"/>
    <col min="2" max="2" width="13.28515625" style="9" customWidth="1"/>
    <col min="3" max="4" width="10.140625" style="9" customWidth="1"/>
    <col min="5" max="5" width="11.7109375" style="9" customWidth="1"/>
    <col min="6" max="6" width="4.7109375" style="18" customWidth="1"/>
    <col min="7" max="7" width="5.85546875" style="18" customWidth="1"/>
    <col min="8" max="8" width="10.7109375" style="138" customWidth="1"/>
    <col min="9" max="9" width="10.7109375" style="2" customWidth="1"/>
  </cols>
  <sheetData>
    <row r="1" spans="1:10" s="14" customFormat="1" ht="15.75" x14ac:dyDescent="0.25">
      <c r="A1" s="42" t="s">
        <v>1266</v>
      </c>
      <c r="B1" s="127"/>
      <c r="C1"/>
      <c r="D1"/>
      <c r="E1"/>
      <c r="F1" s="8"/>
      <c r="G1" s="8"/>
      <c r="H1" s="132"/>
      <c r="I1"/>
      <c r="J1" s="5"/>
    </row>
    <row r="2" spans="1:10" s="23" customFormat="1" ht="30" customHeight="1" x14ac:dyDescent="0.25">
      <c r="A2" s="79" t="s">
        <v>503</v>
      </c>
      <c r="B2" s="79" t="s">
        <v>970</v>
      </c>
      <c r="C2" s="79" t="s">
        <v>1176</v>
      </c>
      <c r="D2" s="81" t="s">
        <v>1168</v>
      </c>
      <c r="E2" s="79" t="s">
        <v>504</v>
      </c>
      <c r="F2" s="79" t="s">
        <v>1097</v>
      </c>
      <c r="G2" s="79" t="s">
        <v>1098</v>
      </c>
      <c r="H2" s="103" t="s">
        <v>506</v>
      </c>
      <c r="I2" s="28" t="s">
        <v>518</v>
      </c>
      <c r="J2" s="15"/>
    </row>
    <row r="3" spans="1:10" s="1" customFormat="1" ht="27" customHeight="1" x14ac:dyDescent="0.25">
      <c r="A3" s="82" t="s">
        <v>701</v>
      </c>
      <c r="B3" s="82"/>
      <c r="C3" s="83"/>
      <c r="D3" s="83"/>
      <c r="E3" s="83"/>
      <c r="F3" s="84">
        <v>2</v>
      </c>
      <c r="G3" s="84" t="s">
        <v>4</v>
      </c>
      <c r="H3" s="104"/>
      <c r="I3" s="97">
        <f t="shared" ref="I3" si="0">SUM(F3*H3)</f>
        <v>0</v>
      </c>
      <c r="J3" s="4"/>
    </row>
    <row r="4" spans="1:10" s="1" customFormat="1" ht="27" customHeight="1" x14ac:dyDescent="0.25">
      <c r="A4" s="39" t="s">
        <v>699</v>
      </c>
      <c r="B4" s="39"/>
      <c r="C4" s="39"/>
      <c r="D4" s="39"/>
      <c r="E4" s="55" t="s">
        <v>1169</v>
      </c>
      <c r="F4" s="85">
        <v>14</v>
      </c>
      <c r="G4" s="86" t="s">
        <v>3</v>
      </c>
      <c r="H4" s="104"/>
      <c r="I4" s="97">
        <f t="shared" ref="I4:I21" si="1">SUM(F4*H4)</f>
        <v>0</v>
      </c>
      <c r="J4" s="4"/>
    </row>
    <row r="5" spans="1:10" s="1" customFormat="1" ht="27" customHeight="1" x14ac:dyDescent="0.25">
      <c r="A5" s="39" t="s">
        <v>700</v>
      </c>
      <c r="B5" s="39"/>
      <c r="C5" s="39"/>
      <c r="D5" s="39"/>
      <c r="E5" s="39"/>
      <c r="F5" s="85">
        <v>6</v>
      </c>
      <c r="G5" s="86" t="s">
        <v>3</v>
      </c>
      <c r="H5" s="104"/>
      <c r="I5" s="97">
        <f t="shared" si="1"/>
        <v>0</v>
      </c>
      <c r="J5" s="4"/>
    </row>
    <row r="6" spans="1:10" s="1" customFormat="1" ht="27" customHeight="1" x14ac:dyDescent="0.25">
      <c r="A6" s="39" t="s">
        <v>512</v>
      </c>
      <c r="B6" s="39"/>
      <c r="C6" s="40"/>
      <c r="D6" s="40"/>
      <c r="E6" s="40"/>
      <c r="F6" s="87">
        <v>6</v>
      </c>
      <c r="G6" s="86" t="s">
        <v>3</v>
      </c>
      <c r="H6" s="104"/>
      <c r="I6" s="97">
        <f t="shared" si="1"/>
        <v>0</v>
      </c>
      <c r="J6" s="4"/>
    </row>
    <row r="7" spans="1:10" s="1" customFormat="1" ht="27" customHeight="1" x14ac:dyDescent="0.25">
      <c r="A7" s="39" t="s">
        <v>616</v>
      </c>
      <c r="B7" s="39"/>
      <c r="C7" s="39" t="s">
        <v>617</v>
      </c>
      <c r="D7" s="39"/>
      <c r="E7" s="55" t="s">
        <v>1170</v>
      </c>
      <c r="F7" s="86">
        <v>4</v>
      </c>
      <c r="G7" s="86" t="s">
        <v>3</v>
      </c>
      <c r="H7" s="104"/>
      <c r="I7" s="97">
        <f t="shared" si="1"/>
        <v>0</v>
      </c>
      <c r="J7" s="4"/>
    </row>
    <row r="8" spans="1:10" s="1" customFormat="1" ht="27" customHeight="1" x14ac:dyDescent="0.25">
      <c r="A8" s="39" t="s">
        <v>5</v>
      </c>
      <c r="B8" s="39"/>
      <c r="C8" s="40"/>
      <c r="D8" s="40"/>
      <c r="E8" s="40"/>
      <c r="F8" s="86">
        <v>80</v>
      </c>
      <c r="G8" s="86" t="s">
        <v>4</v>
      </c>
      <c r="H8" s="104"/>
      <c r="I8" s="97">
        <f t="shared" si="1"/>
        <v>0</v>
      </c>
      <c r="J8" s="4"/>
    </row>
    <row r="9" spans="1:10" s="1" customFormat="1" ht="27" customHeight="1" x14ac:dyDescent="0.25">
      <c r="A9" s="39" t="s">
        <v>6</v>
      </c>
      <c r="B9" s="39"/>
      <c r="C9" s="40"/>
      <c r="D9" s="40"/>
      <c r="E9" s="40"/>
      <c r="F9" s="86">
        <v>52</v>
      </c>
      <c r="G9" s="86" t="s">
        <v>4</v>
      </c>
      <c r="H9" s="104"/>
      <c r="I9" s="97">
        <f t="shared" si="1"/>
        <v>0</v>
      </c>
      <c r="J9" s="4"/>
    </row>
    <row r="10" spans="1:10" s="1" customFormat="1" ht="27" customHeight="1" x14ac:dyDescent="0.25">
      <c r="A10" s="39" t="s">
        <v>618</v>
      </c>
      <c r="B10" s="39"/>
      <c r="C10" s="40"/>
      <c r="D10" s="40"/>
      <c r="E10" s="39" t="s">
        <v>516</v>
      </c>
      <c r="F10" s="86">
        <v>10</v>
      </c>
      <c r="G10" s="86" t="s">
        <v>3</v>
      </c>
      <c r="H10" s="104"/>
      <c r="I10" s="97">
        <f t="shared" si="1"/>
        <v>0</v>
      </c>
      <c r="J10" s="4"/>
    </row>
    <row r="11" spans="1:10" s="1" customFormat="1" ht="27" customHeight="1" x14ac:dyDescent="0.25">
      <c r="A11" s="39" t="s">
        <v>696</v>
      </c>
      <c r="B11" s="39"/>
      <c r="C11" s="40"/>
      <c r="D11" s="40"/>
      <c r="E11" s="40"/>
      <c r="F11" s="86">
        <v>5</v>
      </c>
      <c r="G11" s="86" t="s">
        <v>0</v>
      </c>
      <c r="H11" s="104"/>
      <c r="I11" s="97">
        <f t="shared" si="1"/>
        <v>0</v>
      </c>
      <c r="J11" s="4"/>
    </row>
    <row r="12" spans="1:10" s="1" customFormat="1" ht="27" customHeight="1" x14ac:dyDescent="0.25">
      <c r="A12" s="39" t="s">
        <v>697</v>
      </c>
      <c r="B12" s="39"/>
      <c r="C12" s="40"/>
      <c r="D12" s="40"/>
      <c r="E12" s="40"/>
      <c r="F12" s="86">
        <v>2</v>
      </c>
      <c r="G12" s="86" t="s">
        <v>0</v>
      </c>
      <c r="H12" s="104"/>
      <c r="I12" s="97">
        <f t="shared" si="1"/>
        <v>0</v>
      </c>
      <c r="J12" s="4"/>
    </row>
    <row r="13" spans="1:10" s="1" customFormat="1" ht="27" customHeight="1" x14ac:dyDescent="0.25">
      <c r="A13" s="39" t="s">
        <v>619</v>
      </c>
      <c r="B13" s="39"/>
      <c r="C13" s="40"/>
      <c r="D13" s="40"/>
      <c r="E13" s="40"/>
      <c r="F13" s="86">
        <v>3</v>
      </c>
      <c r="G13" s="86" t="s">
        <v>0</v>
      </c>
      <c r="H13" s="104"/>
      <c r="I13" s="97">
        <f>SUM(F13*H13)</f>
        <v>0</v>
      </c>
      <c r="J13" s="4"/>
    </row>
    <row r="14" spans="1:10" s="1" customFormat="1" ht="27" customHeight="1" x14ac:dyDescent="0.25">
      <c r="A14" s="39" t="s">
        <v>620</v>
      </c>
      <c r="B14" s="39"/>
      <c r="C14" s="40"/>
      <c r="D14" s="40"/>
      <c r="E14" s="40"/>
      <c r="F14" s="86">
        <v>8</v>
      </c>
      <c r="G14" s="86" t="s">
        <v>0</v>
      </c>
      <c r="H14" s="104"/>
      <c r="I14" s="97">
        <f t="shared" si="1"/>
        <v>0</v>
      </c>
      <c r="J14" s="4"/>
    </row>
    <row r="15" spans="1:10" s="1" customFormat="1" ht="27" customHeight="1" x14ac:dyDescent="0.25">
      <c r="A15" s="39" t="s">
        <v>7</v>
      </c>
      <c r="B15" s="39"/>
      <c r="C15" s="40"/>
      <c r="D15" s="40"/>
      <c r="E15" s="40"/>
      <c r="F15" s="86">
        <v>12</v>
      </c>
      <c r="G15" s="86" t="s">
        <v>0</v>
      </c>
      <c r="H15" s="104"/>
      <c r="I15" s="97">
        <f t="shared" si="1"/>
        <v>0</v>
      </c>
      <c r="J15" s="4"/>
    </row>
    <row r="16" spans="1:10" s="1" customFormat="1" ht="27" customHeight="1" x14ac:dyDescent="0.25">
      <c r="A16" s="39" t="s">
        <v>688</v>
      </c>
      <c r="B16" s="39"/>
      <c r="C16" s="40"/>
      <c r="D16" s="40"/>
      <c r="E16" s="55" t="s">
        <v>976</v>
      </c>
      <c r="F16" s="86">
        <v>18</v>
      </c>
      <c r="G16" s="86" t="s">
        <v>3</v>
      </c>
      <c r="H16" s="104"/>
      <c r="I16" s="97">
        <f t="shared" si="1"/>
        <v>0</v>
      </c>
      <c r="J16" s="4"/>
    </row>
    <row r="17" spans="1:10" s="1" customFormat="1" ht="27" customHeight="1" x14ac:dyDescent="0.25">
      <c r="A17" s="39" t="s">
        <v>517</v>
      </c>
      <c r="B17" s="39"/>
      <c r="C17" s="39"/>
      <c r="D17" s="39"/>
      <c r="E17" s="55" t="s">
        <v>977</v>
      </c>
      <c r="F17" s="86">
        <v>24</v>
      </c>
      <c r="G17" s="86" t="s">
        <v>3</v>
      </c>
      <c r="H17" s="104"/>
      <c r="I17" s="97">
        <f t="shared" si="1"/>
        <v>0</v>
      </c>
      <c r="J17" s="4"/>
    </row>
    <row r="18" spans="1:10" s="1" customFormat="1" ht="27" customHeight="1" x14ac:dyDescent="0.25">
      <c r="A18" s="39" t="s">
        <v>8</v>
      </c>
      <c r="B18" s="39"/>
      <c r="C18" s="40"/>
      <c r="D18" s="40"/>
      <c r="E18" s="40"/>
      <c r="F18" s="86">
        <v>38</v>
      </c>
      <c r="G18" s="86" t="s">
        <v>4</v>
      </c>
      <c r="H18" s="104"/>
      <c r="I18" s="97">
        <f t="shared" si="1"/>
        <v>0</v>
      </c>
      <c r="J18" s="4"/>
    </row>
    <row r="19" spans="1:10" s="1" customFormat="1" ht="27" customHeight="1" x14ac:dyDescent="0.25">
      <c r="A19" s="39" t="s">
        <v>689</v>
      </c>
      <c r="B19" s="39"/>
      <c r="C19" s="40"/>
      <c r="D19" s="40"/>
      <c r="E19" s="40"/>
      <c r="F19" s="86">
        <v>2</v>
      </c>
      <c r="G19" s="86" t="s">
        <v>0</v>
      </c>
      <c r="H19" s="104"/>
      <c r="I19" s="97">
        <f t="shared" si="1"/>
        <v>0</v>
      </c>
      <c r="J19" s="4"/>
    </row>
    <row r="20" spans="1:10" s="1" customFormat="1" ht="27" customHeight="1" x14ac:dyDescent="0.25">
      <c r="A20" s="39" t="s">
        <v>509</v>
      </c>
      <c r="B20" s="39"/>
      <c r="C20" s="40"/>
      <c r="D20" s="40"/>
      <c r="E20" s="40"/>
      <c r="F20" s="86">
        <v>3</v>
      </c>
      <c r="G20" s="86" t="s">
        <v>3</v>
      </c>
      <c r="H20" s="104"/>
      <c r="I20" s="97">
        <f t="shared" si="1"/>
        <v>0</v>
      </c>
      <c r="J20" s="4"/>
    </row>
    <row r="21" spans="1:10" s="1" customFormat="1" ht="27" customHeight="1" x14ac:dyDescent="0.25">
      <c r="A21" s="39" t="s">
        <v>621</v>
      </c>
      <c r="B21" s="39"/>
      <c r="C21" s="40"/>
      <c r="D21" s="40"/>
      <c r="E21" s="40" t="s">
        <v>698</v>
      </c>
      <c r="F21" s="86">
        <v>1</v>
      </c>
      <c r="G21" s="86" t="s">
        <v>9</v>
      </c>
      <c r="H21" s="104"/>
      <c r="I21" s="97">
        <f t="shared" si="1"/>
        <v>0</v>
      </c>
      <c r="J21" s="4"/>
    </row>
    <row r="22" spans="1:10" s="1" customFormat="1" ht="30" customHeight="1" x14ac:dyDescent="0.25">
      <c r="A22" s="79" t="s">
        <v>503</v>
      </c>
      <c r="B22" s="79" t="s">
        <v>970</v>
      </c>
      <c r="C22" s="79" t="s">
        <v>1176</v>
      </c>
      <c r="D22" s="81" t="s">
        <v>1168</v>
      </c>
      <c r="E22" s="79" t="s">
        <v>504</v>
      </c>
      <c r="F22" s="79" t="s">
        <v>1097</v>
      </c>
      <c r="G22" s="79" t="s">
        <v>1098</v>
      </c>
      <c r="H22" s="103" t="s">
        <v>506</v>
      </c>
      <c r="I22" s="28" t="s">
        <v>518</v>
      </c>
      <c r="J22" s="4"/>
    </row>
    <row r="23" spans="1:10" s="1" customFormat="1" ht="27" customHeight="1" x14ac:dyDescent="0.25">
      <c r="A23" s="39" t="s">
        <v>10</v>
      </c>
      <c r="B23" s="39"/>
      <c r="C23" s="40"/>
      <c r="D23" s="40"/>
      <c r="E23" s="40" t="s">
        <v>698</v>
      </c>
      <c r="F23" s="86">
        <v>240</v>
      </c>
      <c r="G23" s="86" t="s">
        <v>0</v>
      </c>
      <c r="H23" s="104"/>
      <c r="I23" s="97">
        <f t="shared" ref="I23:I41" si="2">SUM(F23*H23)</f>
        <v>0</v>
      </c>
      <c r="J23" s="4"/>
    </row>
    <row r="24" spans="1:10" s="1" customFormat="1" ht="27" customHeight="1" x14ac:dyDescent="0.25">
      <c r="A24" s="41" t="s">
        <v>703</v>
      </c>
      <c r="B24" s="41"/>
      <c r="C24" s="40"/>
      <c r="D24" s="40"/>
      <c r="E24" s="40"/>
      <c r="F24" s="86">
        <v>48</v>
      </c>
      <c r="G24" s="86" t="s">
        <v>0</v>
      </c>
      <c r="H24" s="104"/>
      <c r="I24" s="97">
        <f t="shared" si="2"/>
        <v>0</v>
      </c>
      <c r="J24" s="4"/>
    </row>
    <row r="25" spans="1:10" s="1" customFormat="1" ht="27" customHeight="1" x14ac:dyDescent="0.25">
      <c r="A25" s="39" t="s">
        <v>702</v>
      </c>
      <c r="B25" s="39"/>
      <c r="C25" s="40"/>
      <c r="D25" s="40"/>
      <c r="E25" s="40"/>
      <c r="F25" s="86">
        <v>192</v>
      </c>
      <c r="G25" s="86" t="s">
        <v>0</v>
      </c>
      <c r="H25" s="104"/>
      <c r="I25" s="97">
        <f t="shared" si="2"/>
        <v>0</v>
      </c>
      <c r="J25" s="4"/>
    </row>
    <row r="26" spans="1:10" s="1" customFormat="1" ht="27" customHeight="1" x14ac:dyDescent="0.25">
      <c r="A26" s="39" t="s">
        <v>690</v>
      </c>
      <c r="B26" s="39"/>
      <c r="C26" s="40"/>
      <c r="D26" s="40"/>
      <c r="E26" s="40"/>
      <c r="F26" s="86">
        <v>9</v>
      </c>
      <c r="G26" s="86" t="s">
        <v>0</v>
      </c>
      <c r="H26" s="104"/>
      <c r="I26" s="97">
        <f t="shared" si="2"/>
        <v>0</v>
      </c>
      <c r="J26" s="4"/>
    </row>
    <row r="27" spans="1:10" s="1" customFormat="1" ht="27" customHeight="1" x14ac:dyDescent="0.25">
      <c r="A27" s="39" t="s">
        <v>11</v>
      </c>
      <c r="B27" s="39"/>
      <c r="C27" s="40"/>
      <c r="D27" s="40"/>
      <c r="E27" s="40"/>
      <c r="F27" s="86">
        <v>14</v>
      </c>
      <c r="G27" s="86" t="s">
        <v>4</v>
      </c>
      <c r="H27" s="104"/>
      <c r="I27" s="97">
        <f t="shared" si="2"/>
        <v>0</v>
      </c>
      <c r="J27" s="4"/>
    </row>
    <row r="28" spans="1:10" s="1" customFormat="1" ht="27" customHeight="1" x14ac:dyDescent="0.25">
      <c r="A28" s="39" t="s">
        <v>12</v>
      </c>
      <c r="B28" s="39"/>
      <c r="C28" s="40"/>
      <c r="D28" s="40"/>
      <c r="E28" s="40"/>
      <c r="F28" s="86">
        <v>33</v>
      </c>
      <c r="G28" s="86" t="s">
        <v>4</v>
      </c>
      <c r="H28" s="104"/>
      <c r="I28" s="97">
        <f t="shared" si="2"/>
        <v>0</v>
      </c>
      <c r="J28" s="4"/>
    </row>
    <row r="29" spans="1:10" s="1" customFormat="1" ht="27" customHeight="1" x14ac:dyDescent="0.25">
      <c r="A29" s="39" t="s">
        <v>13</v>
      </c>
      <c r="B29" s="39"/>
      <c r="C29" s="40"/>
      <c r="D29" s="40"/>
      <c r="E29" s="40"/>
      <c r="F29" s="86">
        <v>17</v>
      </c>
      <c r="G29" s="86" t="s">
        <v>4</v>
      </c>
      <c r="H29" s="104"/>
      <c r="I29" s="97">
        <f t="shared" si="2"/>
        <v>0</v>
      </c>
      <c r="J29" s="4"/>
    </row>
    <row r="30" spans="1:10" s="1" customFormat="1" ht="27" customHeight="1" x14ac:dyDescent="0.25">
      <c r="A30" s="39" t="s">
        <v>14</v>
      </c>
      <c r="B30" s="39"/>
      <c r="C30" s="40"/>
      <c r="D30" s="40"/>
      <c r="E30" s="40"/>
      <c r="F30" s="86">
        <v>6</v>
      </c>
      <c r="G30" s="86" t="s">
        <v>4</v>
      </c>
      <c r="H30" s="104"/>
      <c r="I30" s="97">
        <f t="shared" si="2"/>
        <v>0</v>
      </c>
      <c r="J30" s="4"/>
    </row>
    <row r="31" spans="1:10" s="1" customFormat="1" ht="27" customHeight="1" x14ac:dyDescent="0.25">
      <c r="A31" s="39" t="s">
        <v>691</v>
      </c>
      <c r="B31" s="39"/>
      <c r="C31" s="40"/>
      <c r="D31" s="40"/>
      <c r="E31" s="40"/>
      <c r="F31" s="86">
        <v>3</v>
      </c>
      <c r="G31" s="86" t="s">
        <v>510</v>
      </c>
      <c r="H31" s="104"/>
      <c r="I31" s="97">
        <f t="shared" si="2"/>
        <v>0</v>
      </c>
      <c r="J31" s="4"/>
    </row>
    <row r="32" spans="1:10" s="1" customFormat="1" ht="27" customHeight="1" x14ac:dyDescent="0.25">
      <c r="A32" s="39" t="s">
        <v>622</v>
      </c>
      <c r="B32" s="39"/>
      <c r="C32" s="40"/>
      <c r="D32" s="40"/>
      <c r="E32" s="40"/>
      <c r="F32" s="86">
        <v>37</v>
      </c>
      <c r="G32" s="86" t="s">
        <v>510</v>
      </c>
      <c r="H32" s="104"/>
      <c r="I32" s="97">
        <f t="shared" si="2"/>
        <v>0</v>
      </c>
      <c r="J32" s="4"/>
    </row>
    <row r="33" spans="1:10" s="1" customFormat="1" ht="27" customHeight="1" x14ac:dyDescent="0.25">
      <c r="A33" s="39" t="s">
        <v>692</v>
      </c>
      <c r="B33" s="39"/>
      <c r="C33" s="40"/>
      <c r="D33" s="40"/>
      <c r="E33" s="40"/>
      <c r="F33" s="86">
        <v>4</v>
      </c>
      <c r="G33" s="86" t="s">
        <v>510</v>
      </c>
      <c r="H33" s="104"/>
      <c r="I33" s="97">
        <f t="shared" si="2"/>
        <v>0</v>
      </c>
      <c r="J33" s="4"/>
    </row>
    <row r="34" spans="1:10" s="1" customFormat="1" ht="27" customHeight="1" x14ac:dyDescent="0.25">
      <c r="A34" s="39" t="s">
        <v>693</v>
      </c>
      <c r="B34" s="39"/>
      <c r="C34" s="40"/>
      <c r="D34" s="40"/>
      <c r="E34" s="40"/>
      <c r="F34" s="86">
        <v>63</v>
      </c>
      <c r="G34" s="86" t="s">
        <v>510</v>
      </c>
      <c r="H34" s="104"/>
      <c r="I34" s="97">
        <f t="shared" si="2"/>
        <v>0</v>
      </c>
      <c r="J34" s="4"/>
    </row>
    <row r="35" spans="1:10" s="1" customFormat="1" ht="27" customHeight="1" x14ac:dyDescent="0.25">
      <c r="A35" s="39" t="s">
        <v>694</v>
      </c>
      <c r="B35" s="39"/>
      <c r="C35" s="40"/>
      <c r="D35" s="40"/>
      <c r="E35" s="40"/>
      <c r="F35" s="86">
        <v>48</v>
      </c>
      <c r="G35" s="86" t="s">
        <v>0</v>
      </c>
      <c r="H35" s="104"/>
      <c r="I35" s="97">
        <f t="shared" si="2"/>
        <v>0</v>
      </c>
      <c r="J35" s="4"/>
    </row>
    <row r="36" spans="1:10" s="1" customFormat="1" ht="27" customHeight="1" x14ac:dyDescent="0.25">
      <c r="A36" s="39" t="s">
        <v>15</v>
      </c>
      <c r="B36" s="39"/>
      <c r="C36" s="40"/>
      <c r="D36" s="40"/>
      <c r="E36" s="40"/>
      <c r="F36" s="86">
        <v>6</v>
      </c>
      <c r="G36" s="86" t="s">
        <v>4</v>
      </c>
      <c r="H36" s="104"/>
      <c r="I36" s="97">
        <f t="shared" si="2"/>
        <v>0</v>
      </c>
      <c r="J36" s="4"/>
    </row>
    <row r="37" spans="1:10" s="1" customFormat="1" ht="27" customHeight="1" x14ac:dyDescent="0.25">
      <c r="A37" s="39" t="s">
        <v>16</v>
      </c>
      <c r="B37" s="39"/>
      <c r="C37" s="40"/>
      <c r="D37" s="40"/>
      <c r="E37" s="40"/>
      <c r="F37" s="86">
        <v>129</v>
      </c>
      <c r="G37" s="86" t="s">
        <v>4</v>
      </c>
      <c r="H37" s="104"/>
      <c r="I37" s="97">
        <f t="shared" si="2"/>
        <v>0</v>
      </c>
      <c r="J37" s="4"/>
    </row>
    <row r="38" spans="1:10" s="1" customFormat="1" ht="27" customHeight="1" x14ac:dyDescent="0.25">
      <c r="A38" s="39" t="s">
        <v>513</v>
      </c>
      <c r="B38" s="39"/>
      <c r="C38" s="39" t="s">
        <v>617</v>
      </c>
      <c r="D38" s="39"/>
      <c r="E38" s="55" t="s">
        <v>540</v>
      </c>
      <c r="F38" s="86">
        <v>72</v>
      </c>
      <c r="G38" s="86" t="s">
        <v>3</v>
      </c>
      <c r="H38" s="104"/>
      <c r="I38" s="97">
        <f t="shared" si="2"/>
        <v>0</v>
      </c>
      <c r="J38" s="4"/>
    </row>
    <row r="39" spans="1:10" s="1" customFormat="1" ht="27" customHeight="1" x14ac:dyDescent="0.25">
      <c r="A39" s="39" t="s">
        <v>695</v>
      </c>
      <c r="B39" s="39"/>
      <c r="C39" s="40"/>
      <c r="D39" s="40"/>
      <c r="E39" s="40"/>
      <c r="F39" s="86">
        <v>96</v>
      </c>
      <c r="G39" s="86" t="s">
        <v>0</v>
      </c>
      <c r="H39" s="104"/>
      <c r="I39" s="97">
        <f t="shared" si="2"/>
        <v>0</v>
      </c>
      <c r="J39" s="4"/>
    </row>
    <row r="40" spans="1:10" s="1" customFormat="1" ht="27" customHeight="1" x14ac:dyDescent="0.25">
      <c r="A40" s="39" t="s">
        <v>623</v>
      </c>
      <c r="B40" s="39"/>
      <c r="C40" s="39" t="s">
        <v>515</v>
      </c>
      <c r="D40" s="39"/>
      <c r="E40" s="55" t="s">
        <v>1171</v>
      </c>
      <c r="F40" s="86">
        <v>24</v>
      </c>
      <c r="G40" s="86" t="s">
        <v>3</v>
      </c>
      <c r="H40" s="104"/>
      <c r="I40" s="97">
        <f t="shared" si="2"/>
        <v>0</v>
      </c>
      <c r="J40" s="4"/>
    </row>
    <row r="41" spans="1:10" s="1" customFormat="1" ht="27" customHeight="1" x14ac:dyDescent="0.25">
      <c r="A41" s="39" t="s">
        <v>624</v>
      </c>
      <c r="B41" s="39"/>
      <c r="C41" s="55" t="s">
        <v>502</v>
      </c>
      <c r="D41" s="55"/>
      <c r="E41" s="55" t="s">
        <v>1172</v>
      </c>
      <c r="F41" s="86">
        <v>6</v>
      </c>
      <c r="G41" s="86" t="s">
        <v>3</v>
      </c>
      <c r="H41" s="104"/>
      <c r="I41" s="97">
        <f t="shared" si="2"/>
        <v>0</v>
      </c>
      <c r="J41" s="4"/>
    </row>
    <row r="42" spans="1:10" s="1" customFormat="1" ht="30" customHeight="1" x14ac:dyDescent="0.25">
      <c r="A42" s="79" t="s">
        <v>503</v>
      </c>
      <c r="B42" s="79" t="s">
        <v>970</v>
      </c>
      <c r="C42" s="79" t="s">
        <v>1176</v>
      </c>
      <c r="D42" s="81" t="s">
        <v>1168</v>
      </c>
      <c r="E42" s="79" t="s">
        <v>504</v>
      </c>
      <c r="F42" s="79" t="s">
        <v>1097</v>
      </c>
      <c r="G42" s="79" t="s">
        <v>1098</v>
      </c>
      <c r="H42" s="103" t="s">
        <v>506</v>
      </c>
      <c r="I42" s="28" t="s">
        <v>518</v>
      </c>
      <c r="J42" s="4"/>
    </row>
    <row r="43" spans="1:10" s="1" customFormat="1" ht="27" customHeight="1" x14ac:dyDescent="0.25">
      <c r="A43" s="39" t="s">
        <v>625</v>
      </c>
      <c r="B43" s="39"/>
      <c r="C43" s="55" t="s">
        <v>498</v>
      </c>
      <c r="D43" s="55"/>
      <c r="E43" s="55" t="s">
        <v>1173</v>
      </c>
      <c r="F43" s="86">
        <v>4</v>
      </c>
      <c r="G43" s="86" t="s">
        <v>3</v>
      </c>
      <c r="H43" s="104"/>
      <c r="I43" s="97">
        <f t="shared" ref="I43:I48" si="3">SUM(F43*H43)</f>
        <v>0</v>
      </c>
      <c r="J43" s="4"/>
    </row>
    <row r="44" spans="1:10" s="1" customFormat="1" ht="27" customHeight="1" x14ac:dyDescent="0.25">
      <c r="A44" s="39" t="s">
        <v>626</v>
      </c>
      <c r="B44" s="39"/>
      <c r="C44" s="55" t="s">
        <v>501</v>
      </c>
      <c r="D44" s="55"/>
      <c r="E44" s="55" t="s">
        <v>1174</v>
      </c>
      <c r="F44" s="86">
        <v>8</v>
      </c>
      <c r="G44" s="86" t="s">
        <v>3</v>
      </c>
      <c r="H44" s="104"/>
      <c r="I44" s="97">
        <f t="shared" si="3"/>
        <v>0</v>
      </c>
      <c r="J44" s="4"/>
    </row>
    <row r="45" spans="1:10" s="1" customFormat="1" ht="27" customHeight="1" x14ac:dyDescent="0.25">
      <c r="A45" s="39" t="s">
        <v>627</v>
      </c>
      <c r="B45" s="39"/>
      <c r="C45" s="55" t="s">
        <v>501</v>
      </c>
      <c r="D45" s="55"/>
      <c r="E45" s="55" t="s">
        <v>1175</v>
      </c>
      <c r="F45" s="86">
        <v>12</v>
      </c>
      <c r="G45" s="86" t="s">
        <v>3</v>
      </c>
      <c r="H45" s="104"/>
      <c r="I45" s="97">
        <f t="shared" si="3"/>
        <v>0</v>
      </c>
      <c r="J45" s="4"/>
    </row>
    <row r="46" spans="1:10" s="1" customFormat="1" ht="27" customHeight="1" x14ac:dyDescent="0.25">
      <c r="A46" s="39" t="s">
        <v>514</v>
      </c>
      <c r="B46" s="39"/>
      <c r="C46" s="55" t="s">
        <v>501</v>
      </c>
      <c r="D46" s="55"/>
      <c r="E46" s="55" t="s">
        <v>1174</v>
      </c>
      <c r="F46" s="86">
        <v>10</v>
      </c>
      <c r="G46" s="86" t="s">
        <v>3</v>
      </c>
      <c r="H46" s="104"/>
      <c r="I46" s="97">
        <f t="shared" si="3"/>
        <v>0</v>
      </c>
      <c r="J46" s="4"/>
    </row>
    <row r="47" spans="1:10" s="1" customFormat="1" ht="27" customHeight="1" x14ac:dyDescent="0.25">
      <c r="A47" s="39" t="s">
        <v>511</v>
      </c>
      <c r="B47" s="39"/>
      <c r="C47" s="40"/>
      <c r="D47" s="40"/>
      <c r="E47" s="40"/>
      <c r="F47" s="86">
        <v>13</v>
      </c>
      <c r="G47" s="86" t="s">
        <v>9</v>
      </c>
      <c r="H47" s="104"/>
      <c r="I47" s="97">
        <f t="shared" si="3"/>
        <v>0</v>
      </c>
      <c r="J47" s="4"/>
    </row>
    <row r="48" spans="1:10" s="1" customFormat="1" ht="27" customHeight="1" x14ac:dyDescent="0.25">
      <c r="A48" s="39" t="s">
        <v>553</v>
      </c>
      <c r="B48" s="39"/>
      <c r="C48" s="56" t="s">
        <v>554</v>
      </c>
      <c r="D48" s="56"/>
      <c r="E48" s="41" t="s">
        <v>555</v>
      </c>
      <c r="F48" s="86">
        <v>20</v>
      </c>
      <c r="G48" s="86" t="s">
        <v>3</v>
      </c>
      <c r="H48" s="104"/>
      <c r="I48" s="97">
        <f t="shared" si="3"/>
        <v>0</v>
      </c>
      <c r="J48" s="4"/>
    </row>
    <row r="49" spans="1:10" s="1" customFormat="1" x14ac:dyDescent="0.25">
      <c r="A49"/>
      <c r="B49"/>
      <c r="C49"/>
      <c r="D49"/>
      <c r="E49"/>
      <c r="F49" s="8"/>
      <c r="G49" s="8"/>
      <c r="H49" s="132"/>
      <c r="I49"/>
      <c r="J49" s="4"/>
    </row>
    <row r="50" spans="1:10" s="1" customFormat="1" ht="15.75" thickBot="1" x14ac:dyDescent="0.3">
      <c r="A50"/>
      <c r="B50"/>
      <c r="C50"/>
      <c r="D50"/>
      <c r="E50" s="239" t="s">
        <v>519</v>
      </c>
      <c r="F50" s="239"/>
      <c r="G50" s="126" t="s">
        <v>505</v>
      </c>
      <c r="H50" s="133"/>
      <c r="I50" s="99">
        <f>SUM(I3:I48)</f>
        <v>0</v>
      </c>
      <c r="J50" s="4"/>
    </row>
    <row r="51" spans="1:10" s="1" customFormat="1" x14ac:dyDescent="0.25">
      <c r="A51"/>
      <c r="B51"/>
      <c r="C51"/>
      <c r="D51"/>
      <c r="E51"/>
      <c r="F51" s="8"/>
      <c r="G51" s="8"/>
      <c r="H51" s="132"/>
      <c r="I51"/>
      <c r="J51" s="4"/>
    </row>
    <row r="52" spans="1:10" s="1" customFormat="1" x14ac:dyDescent="0.25">
      <c r="A52" s="130" t="s">
        <v>629</v>
      </c>
      <c r="B52" s="130"/>
      <c r="C52" s="130"/>
      <c r="D52" s="130"/>
      <c r="E52" s="130"/>
      <c r="F52" s="130"/>
      <c r="G52" s="130"/>
      <c r="H52" s="134"/>
      <c r="I52" s="130"/>
      <c r="J52" s="4"/>
    </row>
    <row r="53" spans="1:10" s="1" customFormat="1" x14ac:dyDescent="0.25">
      <c r="A53" s="130"/>
      <c r="B53" s="130"/>
      <c r="C53" s="130"/>
      <c r="D53" s="130"/>
      <c r="E53" s="130"/>
      <c r="F53" s="130"/>
      <c r="G53" s="130"/>
      <c r="H53" s="134"/>
      <c r="I53" s="130"/>
      <c r="J53" s="4"/>
    </row>
    <row r="54" spans="1:10" s="14" customFormat="1" ht="12.75" x14ac:dyDescent="0.2">
      <c r="A54" s="130"/>
      <c r="B54" s="130"/>
      <c r="C54" s="130"/>
      <c r="D54" s="130"/>
      <c r="E54" s="130"/>
      <c r="F54" s="130"/>
      <c r="G54" s="130"/>
      <c r="H54" s="134"/>
      <c r="I54" s="130"/>
      <c r="J54" s="5"/>
    </row>
    <row r="55" spans="1:10" s="14" customFormat="1" ht="12.75" x14ac:dyDescent="0.2">
      <c r="A55" s="131" t="s">
        <v>521</v>
      </c>
      <c r="B55" s="131"/>
      <c r="C55" s="131"/>
      <c r="D55" s="131"/>
      <c r="E55" s="131"/>
      <c r="F55" s="131"/>
      <c r="G55" s="131"/>
      <c r="H55" s="135"/>
      <c r="I55" s="131"/>
      <c r="J55" s="5"/>
    </row>
    <row r="56" spans="1:10" s="14" customFormat="1" x14ac:dyDescent="0.25">
      <c r="A56" s="20"/>
      <c r="B56" s="20"/>
      <c r="C56"/>
      <c r="D56"/>
      <c r="E56"/>
      <c r="F56" s="8"/>
      <c r="G56" s="8"/>
      <c r="H56" s="132"/>
      <c r="I56"/>
      <c r="J56" s="5"/>
    </row>
    <row r="57" spans="1:10" s="14" customFormat="1" x14ac:dyDescent="0.25">
      <c r="A57" s="20"/>
      <c r="B57" s="20"/>
      <c r="C57"/>
      <c r="D57"/>
      <c r="E57"/>
      <c r="F57" s="8"/>
      <c r="G57" s="8"/>
      <c r="H57" s="132"/>
      <c r="I57"/>
      <c r="J57" s="5"/>
    </row>
    <row r="58" spans="1:10" s="14" customFormat="1" ht="12.75" x14ac:dyDescent="0.2">
      <c r="A58" s="7"/>
      <c r="B58" s="7"/>
      <c r="C58" s="6"/>
      <c r="D58" s="6"/>
      <c r="E58" s="6"/>
      <c r="F58" s="12"/>
      <c r="G58" s="12"/>
      <c r="H58" s="136"/>
      <c r="I58" s="7"/>
      <c r="J58" s="5"/>
    </row>
    <row r="59" spans="1:10" s="14" customFormat="1" ht="12.75" x14ac:dyDescent="0.2">
      <c r="A59" s="7"/>
      <c r="B59" s="7"/>
      <c r="C59" s="6"/>
      <c r="D59" s="6"/>
      <c r="E59" s="6"/>
      <c r="F59" s="12"/>
      <c r="G59" s="12"/>
      <c r="H59" s="136"/>
      <c r="I59" s="7"/>
      <c r="J59" s="5"/>
    </row>
    <row r="60" spans="1:10" s="14" customFormat="1" ht="12.75" x14ac:dyDescent="0.2">
      <c r="A60" s="7"/>
      <c r="B60" s="7"/>
      <c r="C60" s="6"/>
      <c r="D60" s="6"/>
      <c r="E60" s="6"/>
      <c r="F60" s="12"/>
      <c r="G60" s="12"/>
      <c r="H60" s="136"/>
      <c r="I60" s="7"/>
      <c r="J60" s="5"/>
    </row>
    <row r="61" spans="1:10" s="14" customFormat="1" ht="12.75" x14ac:dyDescent="0.2">
      <c r="A61" s="7"/>
      <c r="B61" s="7"/>
      <c r="C61" s="6"/>
      <c r="D61" s="6"/>
      <c r="E61" s="6"/>
      <c r="F61" s="12"/>
      <c r="G61" s="12"/>
      <c r="H61" s="136"/>
      <c r="I61" s="7"/>
      <c r="J61" s="5"/>
    </row>
    <row r="62" spans="1:10" s="14" customFormat="1" ht="12.75" x14ac:dyDescent="0.2">
      <c r="A62" s="7"/>
      <c r="B62" s="7"/>
      <c r="C62" s="11"/>
      <c r="D62" s="11"/>
      <c r="E62" s="12"/>
      <c r="F62" s="12"/>
      <c r="G62" s="12"/>
      <c r="H62" s="137"/>
      <c r="I62" s="11"/>
      <c r="J62" s="5"/>
    </row>
    <row r="63" spans="1:10" s="14" customFormat="1" ht="12.75" x14ac:dyDescent="0.2">
      <c r="A63" s="7"/>
      <c r="B63" s="7"/>
      <c r="C63" s="6"/>
      <c r="D63" s="6"/>
      <c r="E63" s="6"/>
      <c r="F63" s="12"/>
      <c r="G63" s="12"/>
      <c r="H63" s="136"/>
      <c r="I63" s="7"/>
      <c r="J63" s="5"/>
    </row>
    <row r="64" spans="1:10" s="14" customFormat="1" ht="12.75" x14ac:dyDescent="0.2">
      <c r="A64" s="7"/>
      <c r="B64" s="7"/>
      <c r="C64" s="6"/>
      <c r="D64" s="6"/>
      <c r="E64" s="6"/>
      <c r="F64" s="12"/>
      <c r="G64" s="12"/>
      <c r="H64" s="136"/>
      <c r="I64" s="7"/>
      <c r="J64" s="5"/>
    </row>
    <row r="65" spans="1:10" s="14" customFormat="1" ht="12.75" x14ac:dyDescent="0.2">
      <c r="A65" s="7"/>
      <c r="B65" s="7"/>
      <c r="C65" s="11"/>
      <c r="D65" s="11"/>
      <c r="E65" s="12"/>
      <c r="F65" s="12"/>
      <c r="G65" s="12"/>
      <c r="H65" s="137"/>
      <c r="I65" s="11"/>
      <c r="J65" s="5"/>
    </row>
    <row r="66" spans="1:10" s="14" customFormat="1" ht="12.75" x14ac:dyDescent="0.2">
      <c r="A66" s="7"/>
      <c r="B66" s="7"/>
      <c r="C66" s="6"/>
      <c r="D66" s="6"/>
      <c r="E66" s="6"/>
      <c r="F66" s="12"/>
      <c r="G66" s="12"/>
      <c r="H66" s="136"/>
      <c r="I66" s="7"/>
      <c r="J66" s="5"/>
    </row>
    <row r="67" spans="1:10" s="14" customFormat="1" ht="12.75" x14ac:dyDescent="0.2">
      <c r="A67" s="7"/>
      <c r="B67" s="7"/>
      <c r="C67" s="11"/>
      <c r="D67" s="11"/>
      <c r="E67" s="12"/>
      <c r="F67" s="12"/>
      <c r="G67" s="12"/>
      <c r="H67" s="137"/>
      <c r="I67" s="11"/>
      <c r="J67" s="5"/>
    </row>
    <row r="68" spans="1:10" s="14" customFormat="1" ht="12.75" x14ac:dyDescent="0.2">
      <c r="A68" s="7"/>
      <c r="B68" s="7"/>
      <c r="C68" s="11"/>
      <c r="D68" s="11"/>
      <c r="E68" s="12"/>
      <c r="F68" s="12"/>
      <c r="G68" s="12"/>
      <c r="H68" s="137"/>
      <c r="I68" s="11"/>
      <c r="J68" s="5"/>
    </row>
    <row r="69" spans="1:10" s="14" customFormat="1" ht="12.75" x14ac:dyDescent="0.2">
      <c r="A69" s="7"/>
      <c r="B69" s="7"/>
      <c r="C69" s="6"/>
      <c r="D69" s="6"/>
      <c r="E69" s="6"/>
      <c r="F69" s="12"/>
      <c r="G69" s="12"/>
      <c r="H69" s="136"/>
      <c r="I69" s="7"/>
      <c r="J69" s="5"/>
    </row>
    <row r="70" spans="1:10" s="14" customFormat="1" ht="12.75" x14ac:dyDescent="0.2">
      <c r="A70" s="7"/>
      <c r="B70" s="7"/>
      <c r="C70" s="6"/>
      <c r="D70" s="6"/>
      <c r="E70" s="6"/>
      <c r="F70" s="12"/>
      <c r="G70" s="12"/>
      <c r="H70" s="136"/>
      <c r="I70" s="7"/>
      <c r="J70" s="5"/>
    </row>
    <row r="71" spans="1:10" s="14" customFormat="1" ht="12.75" x14ac:dyDescent="0.2">
      <c r="A71" s="7"/>
      <c r="B71" s="7"/>
      <c r="C71" s="12"/>
      <c r="D71" s="12"/>
      <c r="E71" s="12"/>
      <c r="F71" s="12"/>
      <c r="G71" s="12"/>
      <c r="H71" s="137"/>
      <c r="I71" s="11"/>
      <c r="J71" s="5"/>
    </row>
    <row r="72" spans="1:10" s="14" customFormat="1" ht="12.75" x14ac:dyDescent="0.2">
      <c r="A72" s="7"/>
      <c r="B72" s="7"/>
      <c r="C72" s="6"/>
      <c r="D72" s="6"/>
      <c r="E72" s="6"/>
      <c r="F72" s="12"/>
      <c r="G72" s="12"/>
      <c r="H72" s="136"/>
      <c r="I72" s="7"/>
      <c r="J72" s="5"/>
    </row>
    <row r="73" spans="1:10" s="14" customFormat="1" ht="12.75" x14ac:dyDescent="0.2">
      <c r="A73" s="7"/>
      <c r="B73" s="7"/>
      <c r="C73" s="6"/>
      <c r="D73" s="6"/>
      <c r="E73" s="6"/>
      <c r="F73" s="12"/>
      <c r="G73" s="12"/>
      <c r="H73" s="136"/>
      <c r="I73" s="7"/>
      <c r="J73" s="5"/>
    </row>
    <row r="74" spans="1:10" s="14" customFormat="1" ht="12.75" x14ac:dyDescent="0.2">
      <c r="A74" s="7"/>
      <c r="B74" s="7"/>
      <c r="C74" s="6"/>
      <c r="D74" s="6"/>
      <c r="E74" s="6"/>
      <c r="F74" s="12"/>
      <c r="G74" s="12"/>
      <c r="H74" s="136"/>
      <c r="I74" s="7"/>
      <c r="J74" s="5"/>
    </row>
    <row r="75" spans="1:10" s="14" customFormat="1" ht="12.75" x14ac:dyDescent="0.2">
      <c r="A75" s="7"/>
      <c r="B75" s="7"/>
      <c r="C75" s="6"/>
      <c r="D75" s="6"/>
      <c r="E75" s="6"/>
      <c r="F75" s="12"/>
      <c r="G75" s="12"/>
      <c r="H75" s="136"/>
      <c r="I75" s="7"/>
      <c r="J75" s="5"/>
    </row>
    <row r="76" spans="1:10" s="14" customFormat="1" ht="12.75" x14ac:dyDescent="0.2">
      <c r="A76" s="7"/>
      <c r="B76" s="7"/>
      <c r="C76" s="11"/>
      <c r="D76" s="11"/>
      <c r="E76" s="12"/>
      <c r="F76" s="12"/>
      <c r="G76" s="12"/>
      <c r="H76" s="137"/>
      <c r="I76" s="11"/>
      <c r="J76" s="5"/>
    </row>
    <row r="77" spans="1:10" s="14" customFormat="1" ht="12.75" x14ac:dyDescent="0.2">
      <c r="A77" s="7"/>
      <c r="B77" s="7"/>
      <c r="C77" s="11"/>
      <c r="D77" s="11"/>
      <c r="E77" s="12"/>
      <c r="F77" s="12"/>
      <c r="G77" s="12"/>
      <c r="H77" s="137"/>
      <c r="I77" s="11"/>
      <c r="J77" s="5"/>
    </row>
    <row r="78" spans="1:10" s="14" customFormat="1" ht="12.75" x14ac:dyDescent="0.2">
      <c r="A78" s="7"/>
      <c r="B78" s="7"/>
      <c r="C78" s="11"/>
      <c r="D78" s="11"/>
      <c r="E78" s="12"/>
      <c r="F78" s="12"/>
      <c r="G78" s="12"/>
      <c r="H78" s="137"/>
      <c r="I78" s="11"/>
      <c r="J78" s="5"/>
    </row>
    <row r="79" spans="1:10" s="14" customFormat="1" ht="12.75" x14ac:dyDescent="0.2">
      <c r="A79" s="7"/>
      <c r="B79" s="7"/>
      <c r="C79" s="11"/>
      <c r="D79" s="11"/>
      <c r="E79" s="12"/>
      <c r="F79" s="12"/>
      <c r="G79" s="12"/>
      <c r="H79" s="137"/>
      <c r="I79" s="11"/>
      <c r="J79" s="5"/>
    </row>
    <row r="80" spans="1:10" s="14" customFormat="1" ht="12.75" x14ac:dyDescent="0.2">
      <c r="A80" s="7"/>
      <c r="B80" s="7"/>
      <c r="C80" s="11"/>
      <c r="D80" s="11"/>
      <c r="E80" s="12"/>
      <c r="F80" s="12"/>
      <c r="G80" s="12"/>
      <c r="H80" s="137"/>
      <c r="I80" s="11"/>
      <c r="J80" s="5"/>
    </row>
    <row r="81" spans="1:10" s="14" customFormat="1" ht="12.75" x14ac:dyDescent="0.2">
      <c r="A81" s="7"/>
      <c r="B81" s="7"/>
      <c r="C81" s="11"/>
      <c r="D81" s="11"/>
      <c r="E81" s="12"/>
      <c r="F81" s="12"/>
      <c r="G81" s="12"/>
      <c r="H81" s="137"/>
      <c r="I81" s="11"/>
      <c r="J81" s="5"/>
    </row>
    <row r="82" spans="1:10" s="14" customFormat="1" ht="12.75" x14ac:dyDescent="0.2">
      <c r="A82" s="7"/>
      <c r="B82" s="7"/>
      <c r="C82" s="11"/>
      <c r="D82" s="11"/>
      <c r="E82" s="12"/>
      <c r="F82" s="12"/>
      <c r="G82" s="12"/>
      <c r="H82" s="137"/>
      <c r="I82" s="11"/>
      <c r="J82" s="5"/>
    </row>
    <row r="83" spans="1:10" s="14" customFormat="1" ht="12.75" x14ac:dyDescent="0.2">
      <c r="A83" s="7"/>
      <c r="B83" s="7"/>
      <c r="C83" s="11"/>
      <c r="D83" s="11"/>
      <c r="E83" s="12"/>
      <c r="F83" s="12"/>
      <c r="G83" s="12"/>
      <c r="H83" s="137"/>
      <c r="I83" s="11"/>
      <c r="J83" s="5"/>
    </row>
    <row r="84" spans="1:10" s="14" customFormat="1" ht="12.75" x14ac:dyDescent="0.2">
      <c r="A84" s="7"/>
      <c r="B84" s="7"/>
      <c r="C84" s="6"/>
      <c r="D84" s="6"/>
      <c r="E84" s="6"/>
      <c r="F84" s="12"/>
      <c r="G84" s="12"/>
      <c r="H84" s="136"/>
      <c r="I84" s="7"/>
      <c r="J84" s="5"/>
    </row>
    <row r="85" spans="1:10" s="14" customFormat="1" ht="12.75" x14ac:dyDescent="0.2">
      <c r="A85" s="7"/>
      <c r="B85" s="7"/>
      <c r="C85" s="11"/>
      <c r="D85" s="11"/>
      <c r="E85" s="12"/>
      <c r="F85" s="12"/>
      <c r="G85" s="12"/>
      <c r="H85" s="137"/>
      <c r="I85" s="11"/>
      <c r="J85" s="5"/>
    </row>
    <row r="86" spans="1:10" s="14" customFormat="1" ht="12.75" x14ac:dyDescent="0.2">
      <c r="A86" s="7"/>
      <c r="B86" s="7"/>
      <c r="C86" s="11"/>
      <c r="D86" s="11"/>
      <c r="E86" s="12"/>
      <c r="F86" s="12"/>
      <c r="G86" s="12"/>
      <c r="H86" s="137"/>
      <c r="I86" s="11"/>
      <c r="J86" s="5"/>
    </row>
    <row r="87" spans="1:10" s="14" customFormat="1" ht="12.75" x14ac:dyDescent="0.2">
      <c r="A87" s="7"/>
      <c r="B87" s="7"/>
      <c r="C87" s="6"/>
      <c r="D87" s="6"/>
      <c r="E87" s="6"/>
      <c r="F87" s="12"/>
      <c r="G87" s="12"/>
      <c r="H87" s="136"/>
      <c r="I87" s="7"/>
      <c r="J87" s="5"/>
    </row>
    <row r="88" spans="1:10" s="14" customFormat="1" ht="12.75" x14ac:dyDescent="0.2">
      <c r="A88" s="7"/>
      <c r="B88" s="7"/>
      <c r="C88" s="6"/>
      <c r="D88" s="6"/>
      <c r="E88" s="6"/>
      <c r="F88" s="12"/>
      <c r="G88" s="12"/>
      <c r="H88" s="136"/>
      <c r="I88" s="7"/>
      <c r="J88" s="5"/>
    </row>
    <row r="89" spans="1:10" s="14" customFormat="1" ht="12.75" x14ac:dyDescent="0.2">
      <c r="A89" s="7"/>
      <c r="B89" s="7"/>
      <c r="C89" s="13"/>
      <c r="D89" s="13"/>
      <c r="E89" s="12"/>
      <c r="F89" s="12"/>
      <c r="G89" s="12"/>
      <c r="H89" s="137"/>
      <c r="I89" s="11"/>
      <c r="J89" s="5"/>
    </row>
    <row r="90" spans="1:10" s="14" customFormat="1" ht="12.75" x14ac:dyDescent="0.2">
      <c r="A90" s="7"/>
      <c r="B90" s="7"/>
      <c r="C90" s="11"/>
      <c r="D90" s="11"/>
      <c r="E90" s="12"/>
      <c r="F90" s="12"/>
      <c r="G90" s="12"/>
      <c r="H90" s="137"/>
      <c r="I90" s="11"/>
      <c r="J90" s="5"/>
    </row>
    <row r="91" spans="1:10" s="14" customFormat="1" ht="12.75" x14ac:dyDescent="0.2">
      <c r="A91" s="7"/>
      <c r="B91" s="7"/>
      <c r="C91" s="11"/>
      <c r="D91" s="11"/>
      <c r="E91" s="12"/>
      <c r="F91" s="12"/>
      <c r="G91" s="12"/>
      <c r="H91" s="137"/>
      <c r="I91" s="11"/>
      <c r="J91" s="5"/>
    </row>
    <row r="92" spans="1:10" s="14" customFormat="1" ht="12.75" x14ac:dyDescent="0.2">
      <c r="A92" s="7"/>
      <c r="B92" s="7"/>
      <c r="C92" s="6"/>
      <c r="D92" s="6"/>
      <c r="E92" s="6"/>
      <c r="F92" s="12"/>
      <c r="G92" s="12"/>
      <c r="H92" s="136"/>
      <c r="I92" s="7"/>
      <c r="J92" s="5"/>
    </row>
    <row r="93" spans="1:10" s="14" customFormat="1" ht="12.75" x14ac:dyDescent="0.2">
      <c r="A93" s="7"/>
      <c r="B93" s="7"/>
      <c r="C93" s="11"/>
      <c r="D93" s="11"/>
      <c r="E93" s="12"/>
      <c r="F93" s="12"/>
      <c r="G93" s="12"/>
      <c r="H93" s="137"/>
      <c r="I93" s="11"/>
      <c r="J93" s="5"/>
    </row>
    <row r="94" spans="1:10" s="14" customFormat="1" ht="12.75" x14ac:dyDescent="0.2">
      <c r="A94" s="7"/>
      <c r="B94" s="7"/>
      <c r="C94" s="11"/>
      <c r="D94" s="11"/>
      <c r="E94" s="12"/>
      <c r="F94" s="12"/>
      <c r="G94" s="12"/>
      <c r="H94" s="137"/>
      <c r="I94" s="11"/>
      <c r="J94" s="5"/>
    </row>
    <row r="95" spans="1:10" s="14" customFormat="1" ht="12.75" x14ac:dyDescent="0.2">
      <c r="A95" s="7"/>
      <c r="B95" s="7"/>
      <c r="C95" s="11"/>
      <c r="D95" s="11"/>
      <c r="E95" s="12"/>
      <c r="F95" s="12"/>
      <c r="G95" s="12"/>
      <c r="H95" s="137"/>
      <c r="I95" s="11"/>
      <c r="J95" s="5"/>
    </row>
    <row r="96" spans="1:10" s="14" customFormat="1" ht="12.75" x14ac:dyDescent="0.2">
      <c r="A96" s="7"/>
      <c r="B96" s="7"/>
      <c r="C96" s="11"/>
      <c r="D96" s="11"/>
      <c r="E96" s="12"/>
      <c r="F96" s="12"/>
      <c r="G96" s="12"/>
      <c r="H96" s="136"/>
      <c r="I96" s="7"/>
      <c r="J96" s="5"/>
    </row>
    <row r="97" spans="1:10" s="14" customFormat="1" ht="12.75" x14ac:dyDescent="0.2">
      <c r="A97" s="7"/>
      <c r="B97" s="7"/>
      <c r="C97" s="11"/>
      <c r="D97" s="11"/>
      <c r="E97" s="12"/>
      <c r="F97" s="12"/>
      <c r="G97" s="12"/>
      <c r="H97" s="136"/>
      <c r="I97" s="7"/>
      <c r="J97" s="5"/>
    </row>
    <row r="98" spans="1:10" s="14" customFormat="1" ht="12.75" x14ac:dyDescent="0.2">
      <c r="A98" s="7"/>
      <c r="B98" s="7"/>
      <c r="C98" s="12"/>
      <c r="D98" s="12"/>
      <c r="E98" s="12"/>
      <c r="F98" s="12"/>
      <c r="G98" s="12"/>
      <c r="H98" s="136"/>
      <c r="I98" s="7"/>
      <c r="J98" s="5"/>
    </row>
    <row r="99" spans="1:10" s="14" customFormat="1" ht="12.75" x14ac:dyDescent="0.2">
      <c r="A99" s="7"/>
      <c r="B99" s="7"/>
      <c r="C99" s="11"/>
      <c r="D99" s="11"/>
      <c r="E99" s="12"/>
      <c r="F99" s="12"/>
      <c r="G99" s="12"/>
      <c r="H99" s="136"/>
      <c r="I99" s="7"/>
      <c r="J99" s="5"/>
    </row>
    <row r="100" spans="1:10" s="14" customFormat="1" ht="12.75" x14ac:dyDescent="0.2">
      <c r="A100" s="7"/>
      <c r="B100" s="7"/>
      <c r="C100" s="6"/>
      <c r="D100" s="6"/>
      <c r="E100" s="6"/>
      <c r="F100" s="12"/>
      <c r="G100" s="12"/>
      <c r="H100" s="136"/>
      <c r="I100" s="7"/>
      <c r="J100" s="5"/>
    </row>
    <row r="101" spans="1:10" s="14" customFormat="1" ht="12.75" x14ac:dyDescent="0.2">
      <c r="A101" s="7"/>
      <c r="B101" s="7"/>
      <c r="C101" s="6"/>
      <c r="D101" s="6"/>
      <c r="E101" s="6"/>
      <c r="F101" s="12"/>
      <c r="G101" s="12"/>
      <c r="H101" s="136"/>
      <c r="I101" s="7"/>
      <c r="J101" s="5"/>
    </row>
    <row r="102" spans="1:10" s="14" customFormat="1" ht="12.75" x14ac:dyDescent="0.2">
      <c r="A102" s="7"/>
      <c r="B102" s="7"/>
      <c r="C102" s="6"/>
      <c r="D102" s="6"/>
      <c r="E102" s="6"/>
      <c r="F102" s="12"/>
      <c r="G102" s="12"/>
      <c r="H102" s="136"/>
      <c r="I102" s="7"/>
      <c r="J102" s="5"/>
    </row>
    <row r="103" spans="1:10" s="14" customFormat="1" ht="12.75" x14ac:dyDescent="0.2">
      <c r="A103" s="7"/>
      <c r="B103" s="7"/>
      <c r="C103" s="11"/>
      <c r="D103" s="11"/>
      <c r="E103" s="12"/>
      <c r="F103" s="12"/>
      <c r="G103" s="12"/>
      <c r="H103" s="136"/>
      <c r="I103" s="7"/>
      <c r="J103" s="5"/>
    </row>
    <row r="104" spans="1:10" s="14" customFormat="1" ht="12.75" x14ac:dyDescent="0.2">
      <c r="A104" s="7"/>
      <c r="B104" s="7"/>
      <c r="C104" s="11"/>
      <c r="D104" s="11"/>
      <c r="E104" s="12"/>
      <c r="F104" s="12"/>
      <c r="G104" s="12"/>
      <c r="H104" s="136"/>
      <c r="I104" s="7"/>
      <c r="J104" s="5"/>
    </row>
    <row r="105" spans="1:10" s="14" customFormat="1" ht="12.75" x14ac:dyDescent="0.2">
      <c r="A105" s="7"/>
      <c r="B105" s="7"/>
      <c r="C105" s="11"/>
      <c r="D105" s="11"/>
      <c r="E105" s="12"/>
      <c r="F105" s="12"/>
      <c r="G105" s="12"/>
      <c r="H105" s="136"/>
      <c r="I105" s="7"/>
      <c r="J105" s="5"/>
    </row>
    <row r="106" spans="1:10" s="14" customFormat="1" ht="12.75" x14ac:dyDescent="0.2">
      <c r="A106" s="7"/>
      <c r="B106" s="7"/>
      <c r="C106" s="11"/>
      <c r="D106" s="11"/>
      <c r="E106" s="12"/>
      <c r="F106" s="12"/>
      <c r="G106" s="12"/>
      <c r="H106" s="136"/>
      <c r="I106" s="7"/>
      <c r="J106" s="5"/>
    </row>
    <row r="107" spans="1:10" s="14" customFormat="1" ht="12.75" x14ac:dyDescent="0.2">
      <c r="A107" s="7"/>
      <c r="B107" s="7"/>
      <c r="C107" s="6"/>
      <c r="D107" s="6"/>
      <c r="E107" s="6"/>
      <c r="F107" s="12"/>
      <c r="G107" s="12"/>
      <c r="H107" s="136"/>
      <c r="I107" s="7"/>
      <c r="J107" s="5"/>
    </row>
    <row r="108" spans="1:10" s="14" customFormat="1" ht="12.75" x14ac:dyDescent="0.2">
      <c r="A108" s="7"/>
      <c r="B108" s="7"/>
      <c r="C108" s="6"/>
      <c r="D108" s="6"/>
      <c r="E108" s="6"/>
      <c r="F108" s="12"/>
      <c r="G108" s="12"/>
      <c r="H108" s="136"/>
      <c r="I108" s="7"/>
      <c r="J108" s="5"/>
    </row>
    <row r="109" spans="1:10" s="14" customFormat="1" ht="12.75" x14ac:dyDescent="0.2">
      <c r="A109" s="7"/>
      <c r="B109" s="7"/>
      <c r="C109" s="6"/>
      <c r="D109" s="6"/>
      <c r="E109" s="6"/>
      <c r="F109" s="12"/>
      <c r="G109" s="12"/>
      <c r="H109" s="136"/>
      <c r="I109" s="7"/>
      <c r="J109" s="5"/>
    </row>
    <row r="110" spans="1:10" s="14" customFormat="1" ht="12.75" x14ac:dyDescent="0.2">
      <c r="A110" s="7"/>
      <c r="B110" s="7"/>
      <c r="C110" s="11"/>
      <c r="D110" s="11"/>
      <c r="E110" s="12"/>
      <c r="F110" s="12"/>
      <c r="G110" s="12"/>
      <c r="H110" s="136"/>
      <c r="I110" s="7"/>
      <c r="J110" s="5"/>
    </row>
    <row r="111" spans="1:10" s="14" customFormat="1" ht="12.75" x14ac:dyDescent="0.2">
      <c r="A111" s="7"/>
      <c r="B111" s="7"/>
      <c r="C111" s="11"/>
      <c r="D111" s="11"/>
      <c r="E111" s="12"/>
      <c r="F111" s="12"/>
      <c r="G111" s="12"/>
      <c r="H111" s="136"/>
      <c r="I111" s="7"/>
      <c r="J111" s="5"/>
    </row>
    <row r="112" spans="1:10" s="14" customFormat="1" ht="12.75" x14ac:dyDescent="0.2">
      <c r="A112" s="7"/>
      <c r="B112" s="7"/>
      <c r="C112" s="11"/>
      <c r="D112" s="11"/>
      <c r="E112" s="12"/>
      <c r="F112" s="12"/>
      <c r="G112" s="12"/>
      <c r="H112" s="136"/>
      <c r="I112" s="7"/>
      <c r="J112" s="5"/>
    </row>
    <row r="113" spans="1:10" s="14" customFormat="1" ht="12.75" x14ac:dyDescent="0.2">
      <c r="A113" s="7"/>
      <c r="B113" s="7"/>
      <c r="C113" s="6"/>
      <c r="D113" s="6"/>
      <c r="E113" s="6"/>
      <c r="F113" s="12"/>
      <c r="G113" s="12"/>
      <c r="H113" s="136"/>
      <c r="I113" s="7"/>
      <c r="J113" s="5"/>
    </row>
    <row r="114" spans="1:10" s="14" customFormat="1" ht="12.75" x14ac:dyDescent="0.2">
      <c r="A114" s="7"/>
      <c r="B114" s="7"/>
      <c r="C114" s="6"/>
      <c r="D114" s="6"/>
      <c r="E114" s="6"/>
      <c r="F114" s="12"/>
      <c r="G114" s="12"/>
      <c r="H114" s="136"/>
      <c r="I114" s="7"/>
      <c r="J114" s="5"/>
    </row>
    <row r="115" spans="1:10" s="14" customFormat="1" ht="12.75" x14ac:dyDescent="0.2">
      <c r="A115" s="7"/>
      <c r="B115" s="7"/>
      <c r="C115" s="11"/>
      <c r="D115" s="11"/>
      <c r="E115" s="12"/>
      <c r="F115" s="12"/>
      <c r="G115" s="12"/>
      <c r="H115" s="136"/>
      <c r="I115" s="7"/>
      <c r="J115" s="5"/>
    </row>
    <row r="116" spans="1:10" s="14" customFormat="1" ht="12.75" x14ac:dyDescent="0.2">
      <c r="A116" s="7"/>
      <c r="B116" s="7"/>
      <c r="C116" s="6"/>
      <c r="D116" s="6"/>
      <c r="E116" s="6"/>
      <c r="F116" s="12"/>
      <c r="G116" s="12"/>
      <c r="H116" s="136"/>
      <c r="I116" s="7"/>
      <c r="J116" s="5"/>
    </row>
    <row r="117" spans="1:10" s="14" customFormat="1" ht="12.75" x14ac:dyDescent="0.2">
      <c r="A117" s="7"/>
      <c r="B117" s="7"/>
      <c r="C117" s="11"/>
      <c r="D117" s="11"/>
      <c r="E117" s="12"/>
      <c r="F117" s="12"/>
      <c r="G117" s="12"/>
      <c r="H117" s="136"/>
      <c r="I117" s="7"/>
      <c r="J117" s="5"/>
    </row>
    <row r="118" spans="1:10" s="14" customFormat="1" ht="12.75" x14ac:dyDescent="0.2">
      <c r="A118" s="7"/>
      <c r="B118" s="7"/>
      <c r="C118" s="6"/>
      <c r="D118" s="6"/>
      <c r="E118" s="6"/>
      <c r="F118" s="12"/>
      <c r="G118" s="12"/>
      <c r="H118" s="136"/>
      <c r="I118" s="7"/>
      <c r="J118" s="5"/>
    </row>
    <row r="119" spans="1:10" s="14" customFormat="1" ht="12.75" x14ac:dyDescent="0.2">
      <c r="A119" s="7"/>
      <c r="B119" s="7"/>
      <c r="C119" s="6"/>
      <c r="D119" s="6"/>
      <c r="E119" s="6"/>
      <c r="F119" s="12"/>
      <c r="G119" s="12"/>
      <c r="H119" s="136"/>
      <c r="I119" s="7"/>
      <c r="J119" s="5"/>
    </row>
    <row r="120" spans="1:10" s="14" customFormat="1" ht="12.75" x14ac:dyDescent="0.2">
      <c r="A120" s="7"/>
      <c r="B120" s="7"/>
      <c r="C120" s="6"/>
      <c r="D120" s="6"/>
      <c r="E120" s="6"/>
      <c r="F120" s="12"/>
      <c r="G120" s="12"/>
      <c r="H120" s="136"/>
      <c r="I120" s="7"/>
      <c r="J120" s="5"/>
    </row>
    <row r="121" spans="1:10" s="14" customFormat="1" ht="12.75" x14ac:dyDescent="0.2">
      <c r="A121" s="7"/>
      <c r="B121" s="7"/>
      <c r="C121" s="6"/>
      <c r="D121" s="6"/>
      <c r="E121" s="6"/>
      <c r="F121" s="12"/>
      <c r="G121" s="12"/>
      <c r="H121" s="136"/>
      <c r="I121" s="7"/>
      <c r="J121" s="5"/>
    </row>
    <row r="122" spans="1:10" s="14" customFormat="1" ht="12.75" x14ac:dyDescent="0.2">
      <c r="A122" s="7"/>
      <c r="B122" s="7"/>
      <c r="C122" s="6"/>
      <c r="D122" s="6"/>
      <c r="E122" s="6"/>
      <c r="F122" s="12"/>
      <c r="G122" s="12"/>
      <c r="H122" s="136"/>
      <c r="I122" s="7"/>
      <c r="J122" s="5"/>
    </row>
    <row r="123" spans="1:10" s="14" customFormat="1" ht="12.75" x14ac:dyDescent="0.2">
      <c r="A123" s="7"/>
      <c r="B123" s="7"/>
      <c r="C123" s="6"/>
      <c r="D123" s="6"/>
      <c r="E123" s="6"/>
      <c r="F123" s="12"/>
      <c r="G123" s="12"/>
      <c r="H123" s="136"/>
      <c r="I123" s="7"/>
      <c r="J123" s="5"/>
    </row>
    <row r="124" spans="1:10" s="14" customFormat="1" ht="12.75" x14ac:dyDescent="0.2">
      <c r="A124" s="7"/>
      <c r="B124" s="7"/>
      <c r="C124" s="6"/>
      <c r="D124" s="6"/>
      <c r="E124" s="6"/>
      <c r="F124" s="12"/>
      <c r="G124" s="12"/>
      <c r="H124" s="136"/>
      <c r="I124" s="7"/>
      <c r="J124" s="5"/>
    </row>
    <row r="125" spans="1:10" s="14" customFormat="1" ht="12.75" x14ac:dyDescent="0.2">
      <c r="A125" s="7"/>
      <c r="B125" s="7"/>
      <c r="C125" s="6"/>
      <c r="D125" s="6"/>
      <c r="E125" s="6"/>
      <c r="F125" s="12"/>
      <c r="G125" s="12"/>
      <c r="H125" s="136"/>
      <c r="I125" s="7"/>
      <c r="J125" s="5"/>
    </row>
    <row r="126" spans="1:10" s="14" customFormat="1" ht="12.75" x14ac:dyDescent="0.2">
      <c r="A126" s="7"/>
      <c r="B126" s="7"/>
      <c r="C126" s="6"/>
      <c r="D126" s="6"/>
      <c r="E126" s="6"/>
      <c r="F126" s="12"/>
      <c r="G126" s="12"/>
      <c r="H126" s="136"/>
      <c r="I126" s="7"/>
      <c r="J126" s="5"/>
    </row>
    <row r="127" spans="1:10" s="14" customFormat="1" ht="12.75" x14ac:dyDescent="0.2">
      <c r="A127" s="7"/>
      <c r="B127" s="7"/>
      <c r="C127" s="11"/>
      <c r="D127" s="11"/>
      <c r="E127" s="12"/>
      <c r="F127" s="12"/>
      <c r="G127" s="12"/>
      <c r="H127" s="136"/>
      <c r="I127" s="7"/>
      <c r="J127" s="5"/>
    </row>
    <row r="128" spans="1:10" s="14" customFormat="1" ht="12.75" x14ac:dyDescent="0.2">
      <c r="A128" s="7"/>
      <c r="B128" s="7"/>
      <c r="C128" s="11"/>
      <c r="D128" s="11"/>
      <c r="E128" s="12"/>
      <c r="F128" s="12"/>
      <c r="G128" s="12"/>
      <c r="H128" s="136"/>
      <c r="I128" s="7"/>
      <c r="J128" s="5"/>
    </row>
    <row r="129" spans="1:10" s="14" customFormat="1" ht="12.75" x14ac:dyDescent="0.2">
      <c r="A129" s="7"/>
      <c r="B129" s="7"/>
      <c r="C129" s="6"/>
      <c r="D129" s="6"/>
      <c r="E129" s="6"/>
      <c r="F129" s="12"/>
      <c r="G129" s="12"/>
      <c r="H129" s="136"/>
      <c r="I129" s="7"/>
      <c r="J129" s="5"/>
    </row>
    <row r="130" spans="1:10" s="14" customFormat="1" ht="12.75" x14ac:dyDescent="0.2">
      <c r="A130" s="7"/>
      <c r="B130" s="7"/>
      <c r="C130" s="12"/>
      <c r="D130" s="12"/>
      <c r="E130" s="12"/>
      <c r="F130" s="12"/>
      <c r="G130" s="12"/>
      <c r="H130" s="136"/>
      <c r="I130" s="7"/>
      <c r="J130" s="5"/>
    </row>
    <row r="131" spans="1:10" s="14" customFormat="1" ht="12.75" x14ac:dyDescent="0.2">
      <c r="A131" s="7"/>
      <c r="B131" s="7"/>
      <c r="C131" s="11"/>
      <c r="D131" s="11"/>
      <c r="E131" s="12"/>
      <c r="F131" s="12"/>
      <c r="G131" s="12"/>
      <c r="H131" s="136"/>
      <c r="I131" s="7"/>
      <c r="J131" s="5"/>
    </row>
    <row r="132" spans="1:10" s="14" customFormat="1" ht="12.75" x14ac:dyDescent="0.2">
      <c r="A132" s="7"/>
      <c r="B132" s="7"/>
      <c r="C132" s="11"/>
      <c r="D132" s="11"/>
      <c r="E132" s="12"/>
      <c r="F132" s="12"/>
      <c r="G132" s="12"/>
      <c r="H132" s="136"/>
      <c r="I132" s="7"/>
      <c r="J132" s="5"/>
    </row>
    <row r="133" spans="1:10" s="14" customFormat="1" ht="12.75" x14ac:dyDescent="0.2">
      <c r="A133" s="7"/>
      <c r="B133" s="7"/>
      <c r="C133" s="11"/>
      <c r="D133" s="11"/>
      <c r="E133" s="12"/>
      <c r="F133" s="12"/>
      <c r="G133" s="12"/>
      <c r="H133" s="136"/>
      <c r="I133" s="7"/>
      <c r="J133" s="5"/>
    </row>
    <row r="134" spans="1:10" s="14" customFormat="1" ht="12.75" x14ac:dyDescent="0.2">
      <c r="A134" s="7"/>
      <c r="B134" s="7"/>
      <c r="C134" s="11"/>
      <c r="D134" s="11"/>
      <c r="E134" s="12"/>
      <c r="F134" s="12"/>
      <c r="G134" s="12"/>
      <c r="H134" s="136"/>
      <c r="I134" s="7"/>
      <c r="J134" s="5"/>
    </row>
    <row r="135" spans="1:10" s="14" customFormat="1" ht="12.75" x14ac:dyDescent="0.2">
      <c r="A135" s="7"/>
      <c r="B135" s="7"/>
      <c r="C135" s="6"/>
      <c r="D135" s="6"/>
      <c r="E135" s="6"/>
      <c r="F135" s="12"/>
      <c r="G135" s="12"/>
      <c r="H135" s="136"/>
      <c r="I135" s="7"/>
      <c r="J135" s="5"/>
    </row>
    <row r="136" spans="1:10" s="14" customFormat="1" ht="12.75" x14ac:dyDescent="0.2">
      <c r="A136" s="7"/>
      <c r="B136" s="7"/>
      <c r="C136" s="6"/>
      <c r="D136" s="6"/>
      <c r="E136" s="6"/>
      <c r="F136" s="12"/>
      <c r="G136" s="12"/>
      <c r="H136" s="136"/>
      <c r="I136" s="7"/>
      <c r="J136" s="5"/>
    </row>
    <row r="137" spans="1:10" s="14" customFormat="1" ht="12.75" x14ac:dyDescent="0.2">
      <c r="A137" s="10"/>
      <c r="B137" s="10"/>
      <c r="C137" s="6"/>
      <c r="D137" s="6"/>
      <c r="E137" s="6"/>
      <c r="F137" s="12"/>
      <c r="G137" s="12"/>
      <c r="H137" s="136"/>
      <c r="I137" s="7"/>
      <c r="J137" s="5"/>
    </row>
    <row r="138" spans="1:10" s="14" customFormat="1" ht="12.75" x14ac:dyDescent="0.2">
      <c r="A138" s="11"/>
      <c r="B138" s="11"/>
      <c r="C138" s="7"/>
      <c r="D138" s="7"/>
      <c r="E138" s="7"/>
      <c r="F138" s="88"/>
      <c r="G138" s="88"/>
      <c r="H138" s="136"/>
      <c r="I138" s="7"/>
      <c r="J138" s="5"/>
    </row>
  </sheetData>
  <sheetProtection sheet="1" objects="1" scenarios="1" selectLockedCells="1"/>
  <protectedRanges>
    <protectedRange algorithmName="SHA-512" hashValue="etbcZgQPwkLlIFliBcyZJ2lrG1Urk+a+5ENyv14aUerh3BSOcsABLTBSSYLMTNsVB50eMV9AqxJxf1GY9Z7UOQ==" saltValue="NEya1/WfvT+b/bAYxOf5qQ==" spinCount="100000" sqref="H3:H48" name="Range1"/>
  </protectedRanges>
  <mergeCells count="1">
    <mergeCell ref="E50:F50"/>
  </mergeCells>
  <pageMargins left="0.7" right="0.7" top="0.75" bottom="0.2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opLeftCell="A15" zoomScaleNormal="100" workbookViewId="0">
      <selection activeCell="H33" sqref="H33"/>
    </sheetView>
  </sheetViews>
  <sheetFormatPr defaultRowHeight="15" x14ac:dyDescent="0.25"/>
  <cols>
    <col min="1" max="1" width="32.85546875" style="158" customWidth="1"/>
    <col min="2" max="2" width="11.28515625" style="158" customWidth="1"/>
    <col min="3" max="4" width="12.42578125" style="158" customWidth="1"/>
    <col min="5" max="5" width="14.140625" style="158" customWidth="1"/>
    <col min="6" max="6" width="6.28515625" style="166" customWidth="1"/>
    <col min="7" max="7" width="5.85546875" style="166" customWidth="1"/>
    <col min="8" max="8" width="11" style="138" customWidth="1"/>
    <col min="9" max="9" width="11" style="166" customWidth="1"/>
  </cols>
  <sheetData>
    <row r="1" spans="1:9" s="14" customFormat="1" ht="15.75" x14ac:dyDescent="0.2">
      <c r="A1" s="139" t="s">
        <v>1267</v>
      </c>
      <c r="B1" s="140"/>
      <c r="C1" s="141"/>
      <c r="D1" s="141"/>
      <c r="E1" s="141"/>
      <c r="F1" s="141"/>
      <c r="G1" s="142"/>
      <c r="H1" s="136"/>
      <c r="I1" s="142"/>
    </row>
    <row r="2" spans="1:9" s="1" customFormat="1" ht="30" x14ac:dyDescent="0.25">
      <c r="A2" s="116" t="s">
        <v>503</v>
      </c>
      <c r="B2" s="116" t="s">
        <v>970</v>
      </c>
      <c r="C2" s="116" t="s">
        <v>1176</v>
      </c>
      <c r="D2" s="117" t="s">
        <v>1168</v>
      </c>
      <c r="E2" s="116" t="s">
        <v>504</v>
      </c>
      <c r="F2" s="116" t="s">
        <v>1097</v>
      </c>
      <c r="G2" s="116" t="s">
        <v>1098</v>
      </c>
      <c r="H2" s="103" t="s">
        <v>506</v>
      </c>
      <c r="I2" s="107" t="s">
        <v>518</v>
      </c>
    </row>
    <row r="3" spans="1:9" ht="24.95" customHeight="1" x14ac:dyDescent="0.25">
      <c r="A3" s="143" t="s">
        <v>18</v>
      </c>
      <c r="B3" s="144"/>
      <c r="C3" s="145"/>
      <c r="D3" s="145"/>
      <c r="E3" s="146"/>
      <c r="F3" s="146">
        <v>3.02</v>
      </c>
      <c r="G3" s="146" t="s">
        <v>1</v>
      </c>
      <c r="H3" s="104"/>
      <c r="I3" s="108">
        <f t="shared" ref="I3:I26" si="0">SUM(F3*H3)</f>
        <v>0</v>
      </c>
    </row>
    <row r="4" spans="1:9" ht="20.100000000000001" customHeight="1" x14ac:dyDescent="0.25">
      <c r="A4" s="147" t="s">
        <v>19</v>
      </c>
      <c r="B4" s="147"/>
      <c r="C4" s="148"/>
      <c r="D4" s="148"/>
      <c r="E4" s="149"/>
      <c r="F4" s="149">
        <v>3</v>
      </c>
      <c r="G4" s="149" t="s">
        <v>17</v>
      </c>
      <c r="H4" s="104"/>
      <c r="I4" s="108">
        <f t="shared" si="0"/>
        <v>0</v>
      </c>
    </row>
    <row r="5" spans="1:9" ht="20.100000000000001" customHeight="1" x14ac:dyDescent="0.25">
      <c r="A5" s="147" t="s">
        <v>20</v>
      </c>
      <c r="B5" s="147"/>
      <c r="C5" s="148"/>
      <c r="D5" s="148"/>
      <c r="E5" s="149"/>
      <c r="F5" s="149">
        <v>6</v>
      </c>
      <c r="G5" s="149" t="s">
        <v>1</v>
      </c>
      <c r="H5" s="104"/>
      <c r="I5" s="108">
        <f t="shared" si="0"/>
        <v>0</v>
      </c>
    </row>
    <row r="6" spans="1:9" ht="20.100000000000001" customHeight="1" x14ac:dyDescent="0.25">
      <c r="A6" s="147" t="s">
        <v>21</v>
      </c>
      <c r="B6" s="147"/>
      <c r="C6" s="148"/>
      <c r="D6" s="148"/>
      <c r="E6" s="149" t="s">
        <v>643</v>
      </c>
      <c r="F6" s="149">
        <v>6</v>
      </c>
      <c r="G6" s="149" t="s">
        <v>0</v>
      </c>
      <c r="H6" s="104"/>
      <c r="I6" s="108">
        <f t="shared" si="0"/>
        <v>0</v>
      </c>
    </row>
    <row r="7" spans="1:9" ht="20.100000000000001" customHeight="1" x14ac:dyDescent="0.25">
      <c r="A7" s="147" t="s">
        <v>711</v>
      </c>
      <c r="B7" s="147"/>
      <c r="C7" s="148"/>
      <c r="D7" s="148"/>
      <c r="E7" s="149" t="s">
        <v>710</v>
      </c>
      <c r="F7" s="149">
        <v>3</v>
      </c>
      <c r="G7" s="149" t="s">
        <v>3</v>
      </c>
      <c r="H7" s="104"/>
      <c r="I7" s="108">
        <f t="shared" si="0"/>
        <v>0</v>
      </c>
    </row>
    <row r="8" spans="1:9" ht="20.100000000000001" customHeight="1" x14ac:dyDescent="0.25">
      <c r="A8" s="147" t="s">
        <v>22</v>
      </c>
      <c r="B8" s="147"/>
      <c r="C8" s="148"/>
      <c r="D8" s="148"/>
      <c r="E8" s="149"/>
      <c r="F8" s="149">
        <v>3.84</v>
      </c>
      <c r="G8" s="149" t="s">
        <v>1</v>
      </c>
      <c r="H8" s="104"/>
      <c r="I8" s="108">
        <f t="shared" si="0"/>
        <v>0</v>
      </c>
    </row>
    <row r="9" spans="1:9" ht="20.100000000000001" customHeight="1" x14ac:dyDescent="0.25">
      <c r="A9" s="147" t="s">
        <v>23</v>
      </c>
      <c r="B9" s="147"/>
      <c r="C9" s="148"/>
      <c r="D9" s="148"/>
      <c r="E9" s="149"/>
      <c r="F9" s="149">
        <v>44</v>
      </c>
      <c r="G9" s="149" t="s">
        <v>1</v>
      </c>
      <c r="H9" s="104"/>
      <c r="I9" s="108">
        <f t="shared" si="0"/>
        <v>0</v>
      </c>
    </row>
    <row r="10" spans="1:9" ht="20.100000000000001" customHeight="1" x14ac:dyDescent="0.25">
      <c r="A10" s="147" t="s">
        <v>704</v>
      </c>
      <c r="B10" s="147"/>
      <c r="C10" s="148"/>
      <c r="D10" s="148"/>
      <c r="E10" s="149" t="s">
        <v>667</v>
      </c>
      <c r="F10" s="149">
        <v>1</v>
      </c>
      <c r="G10" s="149" t="s">
        <v>3</v>
      </c>
      <c r="H10" s="104"/>
      <c r="I10" s="108">
        <f t="shared" si="0"/>
        <v>0</v>
      </c>
    </row>
    <row r="11" spans="1:9" ht="27.95" customHeight="1" x14ac:dyDescent="0.25">
      <c r="A11" s="143" t="s">
        <v>712</v>
      </c>
      <c r="B11" s="143"/>
      <c r="C11" s="148"/>
      <c r="D11" s="148"/>
      <c r="E11" s="149" t="s">
        <v>646</v>
      </c>
      <c r="F11" s="149">
        <v>21</v>
      </c>
      <c r="G11" s="149" t="s">
        <v>17</v>
      </c>
      <c r="H11" s="104"/>
      <c r="I11" s="108">
        <f t="shared" si="0"/>
        <v>0</v>
      </c>
    </row>
    <row r="12" spans="1:9" ht="27" customHeight="1" x14ac:dyDescent="0.25">
      <c r="A12" s="143" t="s">
        <v>24</v>
      </c>
      <c r="B12" s="143"/>
      <c r="C12" s="148"/>
      <c r="D12" s="148"/>
      <c r="E12" s="149" t="s">
        <v>713</v>
      </c>
      <c r="F12" s="149">
        <v>12</v>
      </c>
      <c r="G12" s="149" t="s">
        <v>1</v>
      </c>
      <c r="H12" s="104"/>
      <c r="I12" s="108">
        <f t="shared" si="0"/>
        <v>0</v>
      </c>
    </row>
    <row r="13" spans="1:9" ht="20.100000000000001" customHeight="1" x14ac:dyDescent="0.25">
      <c r="A13" s="147" t="s">
        <v>25</v>
      </c>
      <c r="B13" s="147"/>
      <c r="C13" s="149" t="s">
        <v>705</v>
      </c>
      <c r="D13" s="149"/>
      <c r="E13" s="149" t="s">
        <v>949</v>
      </c>
      <c r="F13" s="149">
        <v>7</v>
      </c>
      <c r="G13" s="149" t="s">
        <v>3</v>
      </c>
      <c r="H13" s="104"/>
      <c r="I13" s="108">
        <f t="shared" si="0"/>
        <v>0</v>
      </c>
    </row>
    <row r="14" spans="1:9" ht="20.100000000000001" customHeight="1" x14ac:dyDescent="0.25">
      <c r="A14" s="147" t="s">
        <v>27</v>
      </c>
      <c r="B14" s="147"/>
      <c r="C14" s="148"/>
      <c r="D14" s="148"/>
      <c r="E14" s="149"/>
      <c r="F14" s="149">
        <v>21</v>
      </c>
      <c r="G14" s="149" t="s">
        <v>0</v>
      </c>
      <c r="H14" s="104"/>
      <c r="I14" s="108">
        <f t="shared" si="0"/>
        <v>0</v>
      </c>
    </row>
    <row r="15" spans="1:9" ht="26.45" customHeight="1" x14ac:dyDescent="0.25">
      <c r="A15" s="143" t="s">
        <v>28</v>
      </c>
      <c r="B15" s="143"/>
      <c r="C15" s="149" t="s">
        <v>650</v>
      </c>
      <c r="D15" s="149"/>
      <c r="E15" s="149" t="s">
        <v>662</v>
      </c>
      <c r="F15" s="149">
        <v>19</v>
      </c>
      <c r="G15" s="149" t="s">
        <v>3</v>
      </c>
      <c r="H15" s="104"/>
      <c r="I15" s="108">
        <f t="shared" si="0"/>
        <v>0</v>
      </c>
    </row>
    <row r="16" spans="1:9" ht="20.100000000000001" customHeight="1" x14ac:dyDescent="0.25">
      <c r="A16" s="147" t="s">
        <v>29</v>
      </c>
      <c r="B16" s="147"/>
      <c r="C16" s="148"/>
      <c r="D16" s="148"/>
      <c r="E16" s="149" t="s">
        <v>706</v>
      </c>
      <c r="F16" s="149">
        <v>23</v>
      </c>
      <c r="G16" s="149" t="s">
        <v>0</v>
      </c>
      <c r="H16" s="104"/>
      <c r="I16" s="108">
        <f t="shared" si="0"/>
        <v>0</v>
      </c>
    </row>
    <row r="17" spans="1:9" ht="20.100000000000001" customHeight="1" x14ac:dyDescent="0.25">
      <c r="A17" s="147" t="s">
        <v>30</v>
      </c>
      <c r="B17" s="147"/>
      <c r="C17" s="148"/>
      <c r="D17" s="148"/>
      <c r="E17" s="149" t="s">
        <v>646</v>
      </c>
      <c r="F17" s="149">
        <v>8</v>
      </c>
      <c r="G17" s="149" t="s">
        <v>1</v>
      </c>
      <c r="H17" s="104"/>
      <c r="I17" s="108">
        <f t="shared" si="0"/>
        <v>0</v>
      </c>
    </row>
    <row r="18" spans="1:9" ht="20.100000000000001" customHeight="1" x14ac:dyDescent="0.25">
      <c r="A18" s="147" t="s">
        <v>709</v>
      </c>
      <c r="B18" s="147"/>
      <c r="C18" s="148"/>
      <c r="D18" s="148"/>
      <c r="E18" s="149" t="s">
        <v>707</v>
      </c>
      <c r="F18" s="149">
        <v>59</v>
      </c>
      <c r="G18" s="149" t="s">
        <v>0</v>
      </c>
      <c r="H18" s="104"/>
      <c r="I18" s="108">
        <f t="shared" si="0"/>
        <v>0</v>
      </c>
    </row>
    <row r="19" spans="1:9" ht="20.100000000000001" customHeight="1" x14ac:dyDescent="0.25">
      <c r="A19" s="147" t="s">
        <v>709</v>
      </c>
      <c r="B19" s="147"/>
      <c r="C19" s="148"/>
      <c r="D19" s="148"/>
      <c r="E19" s="149" t="s">
        <v>708</v>
      </c>
      <c r="F19" s="149">
        <v>3</v>
      </c>
      <c r="G19" s="149" t="s">
        <v>3</v>
      </c>
      <c r="H19" s="104"/>
      <c r="I19" s="108">
        <f t="shared" si="0"/>
        <v>0</v>
      </c>
    </row>
    <row r="20" spans="1:9" ht="20.100000000000001" customHeight="1" x14ac:dyDescent="0.25">
      <c r="A20" s="147" t="s">
        <v>31</v>
      </c>
      <c r="B20" s="147"/>
      <c r="C20" s="148"/>
      <c r="D20" s="148"/>
      <c r="E20" s="149"/>
      <c r="F20" s="149">
        <v>6</v>
      </c>
      <c r="G20" s="149" t="s">
        <v>1</v>
      </c>
      <c r="H20" s="104"/>
      <c r="I20" s="108">
        <f t="shared" si="0"/>
        <v>0</v>
      </c>
    </row>
    <row r="21" spans="1:9" ht="20.100000000000001" customHeight="1" x14ac:dyDescent="0.25">
      <c r="A21" s="147" t="s">
        <v>32</v>
      </c>
      <c r="B21" s="147"/>
      <c r="C21" s="148"/>
      <c r="D21" s="148"/>
      <c r="E21" s="149" t="s">
        <v>646</v>
      </c>
      <c r="F21" s="149">
        <v>70</v>
      </c>
      <c r="G21" s="149" t="s">
        <v>1</v>
      </c>
      <c r="H21" s="104"/>
      <c r="I21" s="108">
        <f t="shared" si="0"/>
        <v>0</v>
      </c>
    </row>
    <row r="22" spans="1:9" ht="24.95" customHeight="1" x14ac:dyDescent="0.25">
      <c r="A22" s="143" t="s">
        <v>33</v>
      </c>
      <c r="B22" s="147"/>
      <c r="C22" s="148"/>
      <c r="D22" s="148"/>
      <c r="E22" s="149"/>
      <c r="F22" s="149">
        <v>7</v>
      </c>
      <c r="G22" s="149" t="s">
        <v>1</v>
      </c>
      <c r="H22" s="104"/>
      <c r="I22" s="108">
        <f t="shared" si="0"/>
        <v>0</v>
      </c>
    </row>
    <row r="23" spans="1:9" ht="24.95" customHeight="1" x14ac:dyDescent="0.25">
      <c r="A23" s="147" t="s">
        <v>34</v>
      </c>
      <c r="B23" s="147"/>
      <c r="C23" s="149" t="s">
        <v>714</v>
      </c>
      <c r="D23" s="149"/>
      <c r="E23" s="149" t="s">
        <v>646</v>
      </c>
      <c r="F23" s="149">
        <v>15</v>
      </c>
      <c r="G23" s="149" t="s">
        <v>0</v>
      </c>
      <c r="H23" s="104"/>
      <c r="I23" s="108">
        <f t="shared" si="0"/>
        <v>0</v>
      </c>
    </row>
    <row r="24" spans="1:9" ht="20.100000000000001" customHeight="1" x14ac:dyDescent="0.25">
      <c r="A24" s="147" t="s">
        <v>34</v>
      </c>
      <c r="B24" s="147"/>
      <c r="C24" s="149" t="s">
        <v>714</v>
      </c>
      <c r="D24" s="149"/>
      <c r="E24" s="149" t="s">
        <v>667</v>
      </c>
      <c r="F24" s="149">
        <v>5</v>
      </c>
      <c r="G24" s="149" t="s">
        <v>3</v>
      </c>
      <c r="H24" s="104"/>
      <c r="I24" s="108">
        <f t="shared" si="0"/>
        <v>0</v>
      </c>
    </row>
    <row r="25" spans="1:9" ht="20.100000000000001" customHeight="1" x14ac:dyDescent="0.25">
      <c r="A25" s="147" t="s">
        <v>35</v>
      </c>
      <c r="B25" s="147"/>
      <c r="C25" s="149"/>
      <c r="D25" s="149"/>
      <c r="E25" s="149" t="s">
        <v>715</v>
      </c>
      <c r="F25" s="149">
        <v>10.98</v>
      </c>
      <c r="G25" s="149" t="s">
        <v>1</v>
      </c>
      <c r="H25" s="104"/>
      <c r="I25" s="108">
        <f t="shared" si="0"/>
        <v>0</v>
      </c>
    </row>
    <row r="26" spans="1:9" ht="20.100000000000001" customHeight="1" x14ac:dyDescent="0.25">
      <c r="A26" s="143" t="s">
        <v>665</v>
      </c>
      <c r="B26" s="143"/>
      <c r="C26" s="149"/>
      <c r="D26" s="149"/>
      <c r="E26" s="149" t="s">
        <v>646</v>
      </c>
      <c r="F26" s="149">
        <v>7</v>
      </c>
      <c r="G26" s="149" t="s">
        <v>9</v>
      </c>
      <c r="H26" s="104"/>
      <c r="I26" s="108">
        <f t="shared" si="0"/>
        <v>0</v>
      </c>
    </row>
    <row r="27" spans="1:9" ht="30" customHeight="1" x14ac:dyDescent="0.25">
      <c r="A27" s="116" t="s">
        <v>503</v>
      </c>
      <c r="B27" s="116" t="s">
        <v>970</v>
      </c>
      <c r="C27" s="116" t="s">
        <v>1176</v>
      </c>
      <c r="D27" s="117" t="s">
        <v>1168</v>
      </c>
      <c r="E27" s="116" t="s">
        <v>504</v>
      </c>
      <c r="F27" s="116" t="s">
        <v>1097</v>
      </c>
      <c r="G27" s="116" t="s">
        <v>1098</v>
      </c>
      <c r="H27" s="103" t="s">
        <v>506</v>
      </c>
      <c r="I27" s="107" t="s">
        <v>518</v>
      </c>
    </row>
    <row r="28" spans="1:9" ht="26.1" customHeight="1" x14ac:dyDescent="0.25">
      <c r="A28" s="143" t="s">
        <v>36</v>
      </c>
      <c r="B28" s="147"/>
      <c r="C28" s="149"/>
      <c r="D28" s="149"/>
      <c r="E28" s="149" t="s">
        <v>719</v>
      </c>
      <c r="F28" s="149">
        <v>5</v>
      </c>
      <c r="G28" s="149" t="s">
        <v>3</v>
      </c>
      <c r="H28" s="104"/>
      <c r="I28" s="108">
        <f t="shared" ref="I28:I44" si="1">SUM(F28*H28)</f>
        <v>0</v>
      </c>
    </row>
    <row r="29" spans="1:9" ht="20.100000000000001" customHeight="1" x14ac:dyDescent="0.25">
      <c r="A29" s="147" t="s">
        <v>718</v>
      </c>
      <c r="B29" s="147"/>
      <c r="C29" s="149" t="s">
        <v>716</v>
      </c>
      <c r="D29" s="149"/>
      <c r="E29" s="149" t="s">
        <v>717</v>
      </c>
      <c r="F29" s="149">
        <v>61</v>
      </c>
      <c r="G29" s="149" t="s">
        <v>1</v>
      </c>
      <c r="H29" s="104"/>
      <c r="I29" s="108">
        <f t="shared" si="1"/>
        <v>0</v>
      </c>
    </row>
    <row r="30" spans="1:9" ht="20.100000000000001" customHeight="1" x14ac:dyDescent="0.25">
      <c r="A30" s="147" t="s">
        <v>37</v>
      </c>
      <c r="B30" s="147"/>
      <c r="C30" s="149" t="s">
        <v>714</v>
      </c>
      <c r="D30" s="149"/>
      <c r="E30" s="149" t="s">
        <v>720</v>
      </c>
      <c r="F30" s="149">
        <v>5</v>
      </c>
      <c r="G30" s="149" t="s">
        <v>0</v>
      </c>
      <c r="H30" s="104"/>
      <c r="I30" s="108">
        <f t="shared" si="1"/>
        <v>0</v>
      </c>
    </row>
    <row r="31" spans="1:9" ht="20.100000000000001" customHeight="1" x14ac:dyDescent="0.25">
      <c r="A31" s="147" t="s">
        <v>37</v>
      </c>
      <c r="B31" s="147"/>
      <c r="C31" s="149" t="s">
        <v>714</v>
      </c>
      <c r="D31" s="149"/>
      <c r="E31" s="149" t="s">
        <v>719</v>
      </c>
      <c r="F31" s="149">
        <v>1</v>
      </c>
      <c r="G31" s="149" t="s">
        <v>3</v>
      </c>
      <c r="H31" s="104"/>
      <c r="I31" s="108">
        <f t="shared" si="1"/>
        <v>0</v>
      </c>
    </row>
    <row r="32" spans="1:9" ht="20.100000000000001" customHeight="1" x14ac:dyDescent="0.25">
      <c r="A32" s="147" t="s">
        <v>666</v>
      </c>
      <c r="B32" s="147"/>
      <c r="C32" s="148"/>
      <c r="D32" s="148"/>
      <c r="E32" s="149" t="s">
        <v>646</v>
      </c>
      <c r="F32" s="149">
        <v>11</v>
      </c>
      <c r="G32" s="149" t="s">
        <v>9</v>
      </c>
      <c r="H32" s="104"/>
      <c r="I32" s="108">
        <f t="shared" si="1"/>
        <v>0</v>
      </c>
    </row>
    <row r="33" spans="1:9" ht="26.1" customHeight="1" x14ac:dyDescent="0.25">
      <c r="A33" s="143" t="s">
        <v>38</v>
      </c>
      <c r="B33" s="147"/>
      <c r="C33" s="148"/>
      <c r="D33" s="148"/>
      <c r="E33" s="149" t="s">
        <v>721</v>
      </c>
      <c r="F33" s="149">
        <v>113</v>
      </c>
      <c r="G33" s="149" t="s">
        <v>1</v>
      </c>
      <c r="H33" s="104"/>
      <c r="I33" s="108">
        <f t="shared" si="1"/>
        <v>0</v>
      </c>
    </row>
    <row r="34" spans="1:9" ht="20.100000000000001" customHeight="1" x14ac:dyDescent="0.25">
      <c r="A34" s="147" t="s">
        <v>722</v>
      </c>
      <c r="B34" s="147"/>
      <c r="C34" s="148"/>
      <c r="D34" s="148"/>
      <c r="E34" s="149" t="s">
        <v>646</v>
      </c>
      <c r="F34" s="149">
        <v>3</v>
      </c>
      <c r="G34" s="149" t="s">
        <v>9</v>
      </c>
      <c r="H34" s="104"/>
      <c r="I34" s="108">
        <f t="shared" si="1"/>
        <v>0</v>
      </c>
    </row>
    <row r="35" spans="1:9" ht="20.100000000000001" customHeight="1" x14ac:dyDescent="0.25">
      <c r="A35" s="147" t="s">
        <v>668</v>
      </c>
      <c r="B35" s="147"/>
      <c r="C35" s="148"/>
      <c r="D35" s="148"/>
      <c r="E35" s="149" t="s">
        <v>646</v>
      </c>
      <c r="F35" s="149">
        <v>8</v>
      </c>
      <c r="G35" s="149" t="s">
        <v>0</v>
      </c>
      <c r="H35" s="104"/>
      <c r="I35" s="108">
        <f t="shared" si="1"/>
        <v>0</v>
      </c>
    </row>
    <row r="36" spans="1:9" ht="20.100000000000001" customHeight="1" x14ac:dyDescent="0.25">
      <c r="A36" s="147" t="s">
        <v>39</v>
      </c>
      <c r="B36" s="147"/>
      <c r="C36" s="148"/>
      <c r="D36" s="148"/>
      <c r="E36" s="149"/>
      <c r="F36" s="149">
        <v>23</v>
      </c>
      <c r="G36" s="149" t="s">
        <v>1</v>
      </c>
      <c r="H36" s="104"/>
      <c r="I36" s="108">
        <f t="shared" si="1"/>
        <v>0</v>
      </c>
    </row>
    <row r="37" spans="1:9" ht="20.100000000000001" customHeight="1" x14ac:dyDescent="0.25">
      <c r="A37" s="147" t="s">
        <v>40</v>
      </c>
      <c r="B37" s="147"/>
      <c r="C37" s="148"/>
      <c r="D37" s="148"/>
      <c r="E37" s="149" t="s">
        <v>723</v>
      </c>
      <c r="F37" s="149">
        <v>1</v>
      </c>
      <c r="G37" s="149" t="s">
        <v>0</v>
      </c>
      <c r="H37" s="104"/>
      <c r="I37" s="108">
        <f t="shared" si="1"/>
        <v>0</v>
      </c>
    </row>
    <row r="38" spans="1:9" ht="20.100000000000001" customHeight="1" x14ac:dyDescent="0.25">
      <c r="A38" s="147" t="s">
        <v>41</v>
      </c>
      <c r="B38" s="147"/>
      <c r="C38" s="148"/>
      <c r="D38" s="148"/>
      <c r="E38" s="149" t="s">
        <v>646</v>
      </c>
      <c r="F38" s="149">
        <v>14</v>
      </c>
      <c r="G38" s="149" t="s">
        <v>0</v>
      </c>
      <c r="H38" s="104"/>
      <c r="I38" s="108">
        <f t="shared" si="1"/>
        <v>0</v>
      </c>
    </row>
    <row r="39" spans="1:9" ht="20.100000000000001" customHeight="1" x14ac:dyDescent="0.25">
      <c r="A39" s="147" t="s">
        <v>42</v>
      </c>
      <c r="B39" s="147"/>
      <c r="C39" s="148"/>
      <c r="D39" s="148"/>
      <c r="E39" s="149" t="s">
        <v>646</v>
      </c>
      <c r="F39" s="149">
        <v>1</v>
      </c>
      <c r="G39" s="149" t="s">
        <v>0</v>
      </c>
      <c r="H39" s="104"/>
      <c r="I39" s="108">
        <f t="shared" si="1"/>
        <v>0</v>
      </c>
    </row>
    <row r="40" spans="1:9" ht="20.100000000000001" customHeight="1" x14ac:dyDescent="0.25">
      <c r="A40" s="147" t="s">
        <v>43</v>
      </c>
      <c r="B40" s="147"/>
      <c r="C40" s="148"/>
      <c r="D40" s="148"/>
      <c r="E40" s="149" t="s">
        <v>647</v>
      </c>
      <c r="F40" s="149">
        <v>6</v>
      </c>
      <c r="G40" s="149" t="s">
        <v>1</v>
      </c>
      <c r="H40" s="104"/>
      <c r="I40" s="108">
        <f t="shared" si="1"/>
        <v>0</v>
      </c>
    </row>
    <row r="41" spans="1:9" s="1" customFormat="1" ht="20.100000000000001" customHeight="1" x14ac:dyDescent="0.25">
      <c r="A41" s="150" t="s">
        <v>660</v>
      </c>
      <c r="B41" s="150"/>
      <c r="C41" s="151"/>
      <c r="D41" s="151"/>
      <c r="E41" s="152" t="s">
        <v>661</v>
      </c>
      <c r="F41" s="153">
        <v>20</v>
      </c>
      <c r="G41" s="153" t="s">
        <v>3</v>
      </c>
      <c r="H41" s="104"/>
      <c r="I41" s="108">
        <f t="shared" si="1"/>
        <v>0</v>
      </c>
    </row>
    <row r="42" spans="1:9" s="1" customFormat="1" ht="20.100000000000001" customHeight="1" x14ac:dyDescent="0.25">
      <c r="A42" s="150" t="s">
        <v>663</v>
      </c>
      <c r="B42" s="150"/>
      <c r="C42" s="151"/>
      <c r="D42" s="151"/>
      <c r="E42" s="152" t="s">
        <v>664</v>
      </c>
      <c r="F42" s="153">
        <v>15</v>
      </c>
      <c r="G42" s="153" t="s">
        <v>3</v>
      </c>
      <c r="H42" s="104"/>
      <c r="I42" s="108">
        <f t="shared" si="1"/>
        <v>0</v>
      </c>
    </row>
    <row r="43" spans="1:9" s="1" customFormat="1" ht="20.100000000000001" customHeight="1" x14ac:dyDescent="0.25">
      <c r="A43" s="150" t="s">
        <v>669</v>
      </c>
      <c r="B43" s="150"/>
      <c r="C43" s="151"/>
      <c r="D43" s="151"/>
      <c r="E43" s="152" t="s">
        <v>646</v>
      </c>
      <c r="F43" s="153">
        <v>52</v>
      </c>
      <c r="G43" s="153" t="s">
        <v>9</v>
      </c>
      <c r="H43" s="104"/>
      <c r="I43" s="108">
        <f t="shared" si="1"/>
        <v>0</v>
      </c>
    </row>
    <row r="44" spans="1:9" s="1" customFormat="1" ht="24.95" customHeight="1" x14ac:dyDescent="0.25">
      <c r="A44" s="154" t="s">
        <v>670</v>
      </c>
      <c r="B44" s="150"/>
      <c r="C44" s="151"/>
      <c r="D44" s="151"/>
      <c r="E44" s="152" t="s">
        <v>646</v>
      </c>
      <c r="F44" s="153">
        <v>30</v>
      </c>
      <c r="G44" s="153" t="s">
        <v>9</v>
      </c>
      <c r="H44" s="104"/>
      <c r="I44" s="108">
        <f t="shared" si="1"/>
        <v>0</v>
      </c>
    </row>
    <row r="45" spans="1:9" s="1" customFormat="1" x14ac:dyDescent="0.25">
      <c r="A45" s="155"/>
      <c r="B45" s="155"/>
      <c r="C45" s="156"/>
      <c r="D45" s="156"/>
      <c r="E45" s="156"/>
      <c r="F45" s="157"/>
      <c r="G45" s="157"/>
      <c r="H45" s="167"/>
      <c r="I45" s="157"/>
    </row>
    <row r="46" spans="1:9" ht="15.75" thickBot="1" x14ac:dyDescent="0.3">
      <c r="A46" s="109"/>
      <c r="B46" s="109"/>
      <c r="D46" s="159"/>
      <c r="E46" s="240" t="s">
        <v>628</v>
      </c>
      <c r="F46" s="241"/>
      <c r="G46" s="160" t="s">
        <v>505</v>
      </c>
      <c r="H46" s="133"/>
      <c r="I46" s="161">
        <f>SUM(I3:I44)</f>
        <v>0</v>
      </c>
    </row>
    <row r="47" spans="1:9" x14ac:dyDescent="0.25">
      <c r="A47" s="109"/>
      <c r="B47" s="109"/>
      <c r="C47" s="109"/>
      <c r="D47" s="109"/>
      <c r="E47" s="109"/>
      <c r="F47" s="109"/>
      <c r="G47" s="109"/>
      <c r="H47" s="102"/>
      <c r="I47" s="109"/>
    </row>
    <row r="48" spans="1:9" x14ac:dyDescent="0.25">
      <c r="A48" s="111" t="s">
        <v>971</v>
      </c>
      <c r="B48" s="111"/>
      <c r="C48" s="111"/>
      <c r="D48" s="111"/>
      <c r="E48" s="111"/>
      <c r="F48" s="111"/>
      <c r="G48" s="111"/>
      <c r="H48" s="168"/>
      <c r="I48" s="111"/>
    </row>
    <row r="49" spans="1:9" x14ac:dyDescent="0.25">
      <c r="A49" s="112" t="s">
        <v>569</v>
      </c>
      <c r="B49" s="112"/>
      <c r="C49" s="112"/>
      <c r="D49" s="112"/>
      <c r="E49" s="112"/>
      <c r="F49" s="112"/>
      <c r="G49" s="112"/>
      <c r="H49" s="169"/>
      <c r="I49" s="112"/>
    </row>
    <row r="50" spans="1:9" x14ac:dyDescent="0.25">
      <c r="A50" s="109"/>
      <c r="B50" s="109"/>
      <c r="C50" s="109"/>
      <c r="D50" s="109"/>
      <c r="E50" s="109"/>
      <c r="F50" s="109"/>
      <c r="G50" s="109"/>
      <c r="H50" s="102"/>
      <c r="I50" s="109"/>
    </row>
    <row r="51" spans="1:9" s="14" customFormat="1" ht="12.75" x14ac:dyDescent="0.2">
      <c r="A51" s="142"/>
      <c r="B51" s="142"/>
      <c r="C51" s="141"/>
      <c r="D51" s="141"/>
      <c r="E51" s="141"/>
      <c r="F51" s="141"/>
      <c r="G51" s="142"/>
      <c r="H51" s="136"/>
      <c r="I51" s="142"/>
    </row>
    <row r="52" spans="1:9" s="14" customFormat="1" ht="12.75" x14ac:dyDescent="0.2">
      <c r="A52" s="142"/>
      <c r="B52" s="142"/>
      <c r="C52" s="141"/>
      <c r="D52" s="141"/>
      <c r="E52" s="141"/>
      <c r="F52" s="141"/>
      <c r="G52" s="142"/>
      <c r="H52" s="136"/>
      <c r="I52" s="142"/>
    </row>
    <row r="53" spans="1:9" s="14" customFormat="1" ht="12.75" x14ac:dyDescent="0.2">
      <c r="A53" s="142"/>
      <c r="B53" s="142"/>
      <c r="C53" s="162"/>
      <c r="D53" s="162"/>
      <c r="E53" s="163"/>
      <c r="F53" s="163"/>
      <c r="G53" s="163"/>
      <c r="H53" s="137"/>
      <c r="I53" s="162"/>
    </row>
    <row r="54" spans="1:9" s="14" customFormat="1" ht="12.75" x14ac:dyDescent="0.2">
      <c r="A54" s="142"/>
      <c r="B54" s="142"/>
      <c r="C54" s="162"/>
      <c r="D54" s="162"/>
      <c r="E54" s="163"/>
      <c r="F54" s="163"/>
      <c r="G54" s="163"/>
      <c r="H54" s="137"/>
      <c r="I54" s="162"/>
    </row>
    <row r="55" spans="1:9" s="14" customFormat="1" ht="12.75" x14ac:dyDescent="0.2">
      <c r="A55" s="142"/>
      <c r="B55" s="142"/>
      <c r="C55" s="162"/>
      <c r="D55" s="162"/>
      <c r="E55" s="163"/>
      <c r="F55" s="163"/>
      <c r="G55" s="163"/>
      <c r="H55" s="137"/>
      <c r="I55" s="162"/>
    </row>
    <row r="56" spans="1:9" s="14" customFormat="1" ht="12.75" x14ac:dyDescent="0.2">
      <c r="A56" s="142"/>
      <c r="B56" s="142"/>
      <c r="C56" s="162"/>
      <c r="D56" s="162"/>
      <c r="E56" s="163"/>
      <c r="F56" s="163"/>
      <c r="G56" s="163"/>
      <c r="H56" s="137"/>
      <c r="I56" s="162"/>
    </row>
    <row r="57" spans="1:9" s="14" customFormat="1" ht="12.75" x14ac:dyDescent="0.2">
      <c r="A57" s="142"/>
      <c r="B57" s="142"/>
      <c r="C57" s="162"/>
      <c r="D57" s="162"/>
      <c r="E57" s="163"/>
      <c r="F57" s="163"/>
      <c r="G57" s="163"/>
      <c r="H57" s="137"/>
      <c r="I57" s="162"/>
    </row>
    <row r="58" spans="1:9" s="14" customFormat="1" ht="12.75" x14ac:dyDescent="0.2">
      <c r="A58" s="142"/>
      <c r="B58" s="142"/>
      <c r="C58" s="162"/>
      <c r="D58" s="162"/>
      <c r="E58" s="163"/>
      <c r="F58" s="163"/>
      <c r="G58" s="163"/>
      <c r="H58" s="137"/>
      <c r="I58" s="162"/>
    </row>
    <row r="59" spans="1:9" s="14" customFormat="1" ht="12.75" x14ac:dyDescent="0.2">
      <c r="A59" s="142"/>
      <c r="B59" s="142"/>
      <c r="C59" s="162"/>
      <c r="D59" s="162"/>
      <c r="E59" s="163"/>
      <c r="F59" s="163"/>
      <c r="G59" s="163"/>
      <c r="H59" s="137"/>
      <c r="I59" s="162"/>
    </row>
    <row r="60" spans="1:9" s="14" customFormat="1" ht="12.75" x14ac:dyDescent="0.2">
      <c r="A60" s="142"/>
      <c r="B60" s="142"/>
      <c r="C60" s="162"/>
      <c r="D60" s="162"/>
      <c r="E60" s="163"/>
      <c r="F60" s="163"/>
      <c r="G60" s="163"/>
      <c r="H60" s="137"/>
      <c r="I60" s="162"/>
    </row>
    <row r="61" spans="1:9" s="14" customFormat="1" ht="12.75" x14ac:dyDescent="0.2">
      <c r="A61" s="142"/>
      <c r="B61" s="142"/>
      <c r="C61" s="141"/>
      <c r="D61" s="141"/>
      <c r="E61" s="141"/>
      <c r="F61" s="141"/>
      <c r="G61" s="142"/>
      <c r="H61" s="136"/>
      <c r="I61" s="142"/>
    </row>
    <row r="62" spans="1:9" s="14" customFormat="1" ht="12.75" x14ac:dyDescent="0.2">
      <c r="A62" s="142"/>
      <c r="B62" s="142"/>
      <c r="C62" s="162"/>
      <c r="D62" s="162"/>
      <c r="E62" s="163"/>
      <c r="F62" s="163"/>
      <c r="G62" s="163"/>
      <c r="H62" s="137"/>
      <c r="I62" s="162"/>
    </row>
    <row r="63" spans="1:9" s="14" customFormat="1" ht="12.75" x14ac:dyDescent="0.2">
      <c r="A63" s="142"/>
      <c r="B63" s="142"/>
      <c r="C63" s="162"/>
      <c r="D63" s="162"/>
      <c r="E63" s="163"/>
      <c r="F63" s="163"/>
      <c r="G63" s="163"/>
      <c r="H63" s="137"/>
      <c r="I63" s="162"/>
    </row>
    <row r="64" spans="1:9" s="14" customFormat="1" ht="12.75" x14ac:dyDescent="0.2">
      <c r="A64" s="142"/>
      <c r="B64" s="142"/>
      <c r="C64" s="141"/>
      <c r="D64" s="141"/>
      <c r="E64" s="141"/>
      <c r="F64" s="141"/>
      <c r="G64" s="142"/>
      <c r="H64" s="136"/>
      <c r="I64" s="142"/>
    </row>
    <row r="65" spans="1:9" s="14" customFormat="1" ht="12.75" x14ac:dyDescent="0.2">
      <c r="A65" s="142"/>
      <c r="B65" s="142"/>
      <c r="C65" s="141"/>
      <c r="D65" s="141"/>
      <c r="E65" s="141"/>
      <c r="F65" s="141"/>
      <c r="G65" s="142"/>
      <c r="H65" s="136"/>
      <c r="I65" s="142"/>
    </row>
    <row r="66" spans="1:9" s="14" customFormat="1" ht="12.75" x14ac:dyDescent="0.2">
      <c r="A66" s="142"/>
      <c r="B66" s="142"/>
      <c r="C66" s="164"/>
      <c r="D66" s="164"/>
      <c r="E66" s="163"/>
      <c r="F66" s="163"/>
      <c r="G66" s="163"/>
      <c r="H66" s="137"/>
      <c r="I66" s="162"/>
    </row>
    <row r="67" spans="1:9" s="14" customFormat="1" ht="12.75" x14ac:dyDescent="0.2">
      <c r="A67" s="142"/>
      <c r="B67" s="142"/>
      <c r="C67" s="162"/>
      <c r="D67" s="162"/>
      <c r="E67" s="163"/>
      <c r="F67" s="163"/>
      <c r="G67" s="163"/>
      <c r="H67" s="137"/>
      <c r="I67" s="162"/>
    </row>
    <row r="68" spans="1:9" s="14" customFormat="1" ht="12.75" x14ac:dyDescent="0.2">
      <c r="A68" s="142"/>
      <c r="B68" s="142"/>
      <c r="C68" s="162"/>
      <c r="D68" s="162"/>
      <c r="E68" s="163"/>
      <c r="F68" s="163"/>
      <c r="G68" s="163"/>
      <c r="H68" s="137"/>
      <c r="I68" s="162"/>
    </row>
    <row r="69" spans="1:9" s="14" customFormat="1" ht="12.75" x14ac:dyDescent="0.2">
      <c r="A69" s="142"/>
      <c r="B69" s="142"/>
      <c r="C69" s="141"/>
      <c r="D69" s="141"/>
      <c r="E69" s="141"/>
      <c r="F69" s="141"/>
      <c r="G69" s="142"/>
      <c r="H69" s="136"/>
      <c r="I69" s="142"/>
    </row>
    <row r="70" spans="1:9" s="14" customFormat="1" ht="12.75" x14ac:dyDescent="0.2">
      <c r="A70" s="142"/>
      <c r="B70" s="142"/>
      <c r="C70" s="162"/>
      <c r="D70" s="162"/>
      <c r="E70" s="163"/>
      <c r="F70" s="163"/>
      <c r="G70" s="163"/>
      <c r="H70" s="137"/>
      <c r="I70" s="162"/>
    </row>
    <row r="71" spans="1:9" s="14" customFormat="1" ht="12.75" x14ac:dyDescent="0.2">
      <c r="A71" s="142"/>
      <c r="B71" s="142"/>
      <c r="C71" s="162"/>
      <c r="D71" s="162"/>
      <c r="E71" s="163"/>
      <c r="F71" s="163"/>
      <c r="G71" s="163"/>
      <c r="H71" s="137"/>
      <c r="I71" s="162"/>
    </row>
    <row r="72" spans="1:9" s="14" customFormat="1" ht="12.75" x14ac:dyDescent="0.2">
      <c r="A72" s="142"/>
      <c r="B72" s="142"/>
      <c r="C72" s="162"/>
      <c r="D72" s="162"/>
      <c r="E72" s="163"/>
      <c r="F72" s="163"/>
      <c r="G72" s="163"/>
      <c r="H72" s="137"/>
      <c r="I72" s="162"/>
    </row>
    <row r="73" spans="1:9" s="14" customFormat="1" ht="12.75" x14ac:dyDescent="0.2">
      <c r="A73" s="142"/>
      <c r="B73" s="142"/>
      <c r="C73" s="162"/>
      <c r="D73" s="162"/>
      <c r="E73" s="163"/>
      <c r="F73" s="163"/>
      <c r="G73" s="163"/>
      <c r="H73" s="136"/>
      <c r="I73" s="142"/>
    </row>
    <row r="74" spans="1:9" s="14" customFormat="1" ht="12.75" x14ac:dyDescent="0.2">
      <c r="A74" s="142"/>
      <c r="B74" s="142"/>
      <c r="C74" s="162"/>
      <c r="D74" s="162"/>
      <c r="E74" s="163"/>
      <c r="F74" s="163"/>
      <c r="G74" s="163"/>
      <c r="H74" s="136"/>
      <c r="I74" s="142"/>
    </row>
    <row r="75" spans="1:9" s="14" customFormat="1" ht="12.75" x14ac:dyDescent="0.2">
      <c r="A75" s="142"/>
      <c r="B75" s="142"/>
      <c r="C75" s="163"/>
      <c r="D75" s="163"/>
      <c r="E75" s="163"/>
      <c r="F75" s="163"/>
      <c r="G75" s="163"/>
      <c r="H75" s="136"/>
      <c r="I75" s="142"/>
    </row>
    <row r="76" spans="1:9" s="14" customFormat="1" ht="12.75" x14ac:dyDescent="0.2">
      <c r="A76" s="142"/>
      <c r="B76" s="142"/>
      <c r="C76" s="162"/>
      <c r="D76" s="162"/>
      <c r="E76" s="163"/>
      <c r="F76" s="163"/>
      <c r="G76" s="163"/>
      <c r="H76" s="136"/>
      <c r="I76" s="142"/>
    </row>
    <row r="77" spans="1:9" s="14" customFormat="1" ht="12.75" x14ac:dyDescent="0.2">
      <c r="A77" s="142"/>
      <c r="B77" s="142"/>
      <c r="C77" s="141"/>
      <c r="D77" s="141"/>
      <c r="E77" s="141"/>
      <c r="F77" s="141"/>
      <c r="G77" s="142"/>
      <c r="H77" s="136"/>
      <c r="I77" s="142"/>
    </row>
    <row r="78" spans="1:9" s="14" customFormat="1" ht="12.75" x14ac:dyDescent="0.2">
      <c r="A78" s="142"/>
      <c r="B78" s="142"/>
      <c r="C78" s="141"/>
      <c r="D78" s="141"/>
      <c r="E78" s="141"/>
      <c r="F78" s="141"/>
      <c r="G78" s="142"/>
      <c r="H78" s="136"/>
      <c r="I78" s="142"/>
    </row>
    <row r="79" spans="1:9" s="14" customFormat="1" ht="12.75" x14ac:dyDescent="0.2">
      <c r="A79" s="142"/>
      <c r="B79" s="142"/>
      <c r="C79" s="141"/>
      <c r="D79" s="141"/>
      <c r="E79" s="141"/>
      <c r="F79" s="141"/>
      <c r="G79" s="142"/>
      <c r="H79" s="136"/>
      <c r="I79" s="142"/>
    </row>
    <row r="80" spans="1:9" s="14" customFormat="1" ht="12.75" x14ac:dyDescent="0.2">
      <c r="A80" s="142"/>
      <c r="B80" s="142"/>
      <c r="C80" s="162"/>
      <c r="D80" s="162"/>
      <c r="E80" s="163"/>
      <c r="F80" s="163"/>
      <c r="G80" s="163"/>
      <c r="H80" s="136"/>
      <c r="I80" s="142"/>
    </row>
    <row r="81" spans="1:9" s="14" customFormat="1" ht="12.75" x14ac:dyDescent="0.2">
      <c r="A81" s="142"/>
      <c r="B81" s="142"/>
      <c r="C81" s="162"/>
      <c r="D81" s="162"/>
      <c r="E81" s="163"/>
      <c r="F81" s="163"/>
      <c r="G81" s="163"/>
      <c r="H81" s="136"/>
      <c r="I81" s="142"/>
    </row>
    <row r="82" spans="1:9" s="14" customFormat="1" ht="12.75" x14ac:dyDescent="0.2">
      <c r="A82" s="142"/>
      <c r="B82" s="142"/>
      <c r="C82" s="162"/>
      <c r="D82" s="162"/>
      <c r="E82" s="163"/>
      <c r="F82" s="163"/>
      <c r="G82" s="163"/>
      <c r="H82" s="136"/>
      <c r="I82" s="142"/>
    </row>
    <row r="83" spans="1:9" s="14" customFormat="1" ht="12.75" x14ac:dyDescent="0.2">
      <c r="A83" s="142"/>
      <c r="B83" s="142"/>
      <c r="C83" s="162"/>
      <c r="D83" s="162"/>
      <c r="E83" s="163"/>
      <c r="F83" s="163"/>
      <c r="G83" s="163"/>
      <c r="H83" s="136"/>
      <c r="I83" s="142"/>
    </row>
    <row r="84" spans="1:9" s="14" customFormat="1" ht="12.75" x14ac:dyDescent="0.2">
      <c r="A84" s="142"/>
      <c r="B84" s="142"/>
      <c r="C84" s="141"/>
      <c r="D84" s="141"/>
      <c r="E84" s="141"/>
      <c r="F84" s="141"/>
      <c r="G84" s="142"/>
      <c r="H84" s="136"/>
      <c r="I84" s="142"/>
    </row>
    <row r="85" spans="1:9" s="14" customFormat="1" ht="12.75" x14ac:dyDescent="0.2">
      <c r="A85" s="142"/>
      <c r="B85" s="142"/>
      <c r="C85" s="141"/>
      <c r="D85" s="141"/>
      <c r="E85" s="141"/>
      <c r="F85" s="141"/>
      <c r="G85" s="142"/>
      <c r="H85" s="136"/>
      <c r="I85" s="142"/>
    </row>
    <row r="86" spans="1:9" s="14" customFormat="1" ht="12.75" x14ac:dyDescent="0.2">
      <c r="A86" s="142"/>
      <c r="B86" s="142"/>
      <c r="C86" s="141"/>
      <c r="D86" s="141"/>
      <c r="E86" s="141"/>
      <c r="F86" s="141"/>
      <c r="G86" s="142"/>
      <c r="H86" s="136"/>
      <c r="I86" s="142"/>
    </row>
    <row r="87" spans="1:9" s="14" customFormat="1" ht="12.75" x14ac:dyDescent="0.2">
      <c r="A87" s="142"/>
      <c r="B87" s="142"/>
      <c r="C87" s="162"/>
      <c r="D87" s="162"/>
      <c r="E87" s="163"/>
      <c r="F87" s="163"/>
      <c r="G87" s="163"/>
      <c r="H87" s="136"/>
      <c r="I87" s="142"/>
    </row>
    <row r="88" spans="1:9" s="14" customFormat="1" ht="12.75" x14ac:dyDescent="0.2">
      <c r="A88" s="142"/>
      <c r="B88" s="142"/>
      <c r="C88" s="162"/>
      <c r="D88" s="162"/>
      <c r="E88" s="163"/>
      <c r="F88" s="163"/>
      <c r="G88" s="163"/>
      <c r="H88" s="136"/>
      <c r="I88" s="142"/>
    </row>
    <row r="89" spans="1:9" s="14" customFormat="1" ht="12.75" x14ac:dyDescent="0.2">
      <c r="A89" s="142"/>
      <c r="B89" s="142"/>
      <c r="C89" s="162"/>
      <c r="D89" s="162"/>
      <c r="E89" s="163"/>
      <c r="F89" s="163"/>
      <c r="G89" s="163"/>
      <c r="H89" s="136"/>
      <c r="I89" s="142"/>
    </row>
    <row r="90" spans="1:9" s="14" customFormat="1" ht="12.75" x14ac:dyDescent="0.2">
      <c r="A90" s="142"/>
      <c r="B90" s="142"/>
      <c r="C90" s="141"/>
      <c r="D90" s="141"/>
      <c r="E90" s="141"/>
      <c r="F90" s="141"/>
      <c r="G90" s="142"/>
      <c r="H90" s="136"/>
      <c r="I90" s="142"/>
    </row>
    <row r="91" spans="1:9" s="14" customFormat="1" ht="12.75" x14ac:dyDescent="0.2">
      <c r="A91" s="142"/>
      <c r="B91" s="142"/>
      <c r="C91" s="141"/>
      <c r="D91" s="141"/>
      <c r="E91" s="141"/>
      <c r="F91" s="141"/>
      <c r="G91" s="142"/>
      <c r="H91" s="136"/>
      <c r="I91" s="142"/>
    </row>
    <row r="92" spans="1:9" s="14" customFormat="1" ht="12.75" x14ac:dyDescent="0.2">
      <c r="A92" s="142"/>
      <c r="B92" s="142"/>
      <c r="C92" s="162"/>
      <c r="D92" s="162"/>
      <c r="E92" s="163"/>
      <c r="F92" s="163"/>
      <c r="G92" s="163"/>
      <c r="H92" s="136"/>
      <c r="I92" s="142"/>
    </row>
    <row r="93" spans="1:9" s="14" customFormat="1" ht="12.75" x14ac:dyDescent="0.2">
      <c r="A93" s="142"/>
      <c r="B93" s="142"/>
      <c r="C93" s="141"/>
      <c r="D93" s="141"/>
      <c r="E93" s="141"/>
      <c r="F93" s="141"/>
      <c r="G93" s="142"/>
      <c r="H93" s="136"/>
      <c r="I93" s="142"/>
    </row>
    <row r="94" spans="1:9" s="14" customFormat="1" ht="12.75" x14ac:dyDescent="0.2">
      <c r="A94" s="142"/>
      <c r="B94" s="142"/>
      <c r="C94" s="162"/>
      <c r="D94" s="162"/>
      <c r="E94" s="163"/>
      <c r="F94" s="163"/>
      <c r="G94" s="163"/>
      <c r="H94" s="136"/>
      <c r="I94" s="142"/>
    </row>
    <row r="95" spans="1:9" s="14" customFormat="1" ht="12.75" x14ac:dyDescent="0.2">
      <c r="A95" s="142"/>
      <c r="B95" s="142"/>
      <c r="C95" s="141"/>
      <c r="D95" s="141"/>
      <c r="E95" s="141"/>
      <c r="F95" s="141"/>
      <c r="G95" s="142"/>
      <c r="H95" s="136"/>
      <c r="I95" s="142"/>
    </row>
    <row r="96" spans="1:9" s="14" customFormat="1" ht="12.75" x14ac:dyDescent="0.2">
      <c r="A96" s="142"/>
      <c r="B96" s="142"/>
      <c r="C96" s="141"/>
      <c r="D96" s="141"/>
      <c r="E96" s="141"/>
      <c r="F96" s="141"/>
      <c r="G96" s="142"/>
      <c r="H96" s="136"/>
      <c r="I96" s="142"/>
    </row>
    <row r="97" spans="1:9" s="14" customFormat="1" ht="12.75" x14ac:dyDescent="0.2">
      <c r="A97" s="142"/>
      <c r="B97" s="142"/>
      <c r="C97" s="141"/>
      <c r="D97" s="141"/>
      <c r="E97" s="141"/>
      <c r="F97" s="141"/>
      <c r="G97" s="142"/>
      <c r="H97" s="136"/>
      <c r="I97" s="142"/>
    </row>
    <row r="98" spans="1:9" s="14" customFormat="1" ht="12.75" x14ac:dyDescent="0.2">
      <c r="A98" s="142"/>
      <c r="B98" s="142"/>
      <c r="C98" s="141"/>
      <c r="D98" s="141"/>
      <c r="E98" s="141"/>
      <c r="F98" s="141"/>
      <c r="G98" s="142"/>
      <c r="H98" s="136"/>
      <c r="I98" s="142"/>
    </row>
    <row r="99" spans="1:9" s="14" customFormat="1" ht="12.75" x14ac:dyDescent="0.2">
      <c r="A99" s="142"/>
      <c r="B99" s="142"/>
      <c r="C99" s="141"/>
      <c r="D99" s="141"/>
      <c r="E99" s="141"/>
      <c r="F99" s="141"/>
      <c r="G99" s="142"/>
      <c r="H99" s="136"/>
      <c r="I99" s="142"/>
    </row>
    <row r="100" spans="1:9" s="14" customFormat="1" ht="12.75" x14ac:dyDescent="0.2">
      <c r="A100" s="142"/>
      <c r="B100" s="142"/>
      <c r="C100" s="141"/>
      <c r="D100" s="141"/>
      <c r="E100" s="141"/>
      <c r="F100" s="141"/>
      <c r="G100" s="142"/>
      <c r="H100" s="136"/>
      <c r="I100" s="142"/>
    </row>
    <row r="101" spans="1:9" s="14" customFormat="1" ht="12.75" x14ac:dyDescent="0.2">
      <c r="A101" s="142"/>
      <c r="B101" s="142"/>
      <c r="C101" s="141"/>
      <c r="D101" s="141"/>
      <c r="E101" s="141"/>
      <c r="F101" s="141"/>
      <c r="G101" s="142"/>
      <c r="H101" s="136"/>
      <c r="I101" s="142"/>
    </row>
    <row r="102" spans="1:9" s="14" customFormat="1" ht="12.75" x14ac:dyDescent="0.2">
      <c r="A102" s="142"/>
      <c r="B102" s="142"/>
      <c r="C102" s="141"/>
      <c r="D102" s="141"/>
      <c r="E102" s="141"/>
      <c r="F102" s="141"/>
      <c r="G102" s="142"/>
      <c r="H102" s="136"/>
      <c r="I102" s="142"/>
    </row>
    <row r="103" spans="1:9" s="14" customFormat="1" ht="12.75" x14ac:dyDescent="0.2">
      <c r="A103" s="142"/>
      <c r="B103" s="142"/>
      <c r="C103" s="141"/>
      <c r="D103" s="141"/>
      <c r="E103" s="141"/>
      <c r="F103" s="141"/>
      <c r="G103" s="142"/>
      <c r="H103" s="136"/>
      <c r="I103" s="142"/>
    </row>
    <row r="104" spans="1:9" s="14" customFormat="1" ht="12.75" x14ac:dyDescent="0.2">
      <c r="A104" s="142"/>
      <c r="B104" s="142"/>
      <c r="C104" s="162"/>
      <c r="D104" s="162"/>
      <c r="E104" s="163"/>
      <c r="F104" s="163"/>
      <c r="G104" s="163"/>
      <c r="H104" s="136"/>
      <c r="I104" s="142"/>
    </row>
    <row r="105" spans="1:9" s="14" customFormat="1" ht="12.75" x14ac:dyDescent="0.2">
      <c r="A105" s="142"/>
      <c r="B105" s="142"/>
      <c r="C105" s="162"/>
      <c r="D105" s="162"/>
      <c r="E105" s="163"/>
      <c r="F105" s="163"/>
      <c r="G105" s="163"/>
      <c r="H105" s="136"/>
      <c r="I105" s="142"/>
    </row>
    <row r="106" spans="1:9" s="14" customFormat="1" ht="12.75" x14ac:dyDescent="0.2">
      <c r="A106" s="142"/>
      <c r="B106" s="142"/>
      <c r="C106" s="141"/>
      <c r="D106" s="141"/>
      <c r="E106" s="141"/>
      <c r="F106" s="141"/>
      <c r="G106" s="142"/>
      <c r="H106" s="136"/>
      <c r="I106" s="142"/>
    </row>
    <row r="107" spans="1:9" s="14" customFormat="1" ht="12.75" x14ac:dyDescent="0.2">
      <c r="A107" s="142"/>
      <c r="B107" s="142"/>
      <c r="C107" s="163"/>
      <c r="D107" s="163"/>
      <c r="E107" s="163"/>
      <c r="F107" s="163"/>
      <c r="G107" s="163"/>
      <c r="H107" s="136"/>
      <c r="I107" s="142"/>
    </row>
    <row r="108" spans="1:9" s="14" customFormat="1" ht="12.75" x14ac:dyDescent="0.2">
      <c r="A108" s="142"/>
      <c r="B108" s="142"/>
      <c r="C108" s="162"/>
      <c r="D108" s="162"/>
      <c r="E108" s="163"/>
      <c r="F108" s="163"/>
      <c r="G108" s="163"/>
      <c r="H108" s="136"/>
      <c r="I108" s="142"/>
    </row>
    <row r="109" spans="1:9" s="14" customFormat="1" ht="12.75" x14ac:dyDescent="0.2">
      <c r="A109" s="142"/>
      <c r="B109" s="142"/>
      <c r="C109" s="162"/>
      <c r="D109" s="162"/>
      <c r="E109" s="163"/>
      <c r="F109" s="163"/>
      <c r="G109" s="163"/>
      <c r="H109" s="136"/>
      <c r="I109" s="142"/>
    </row>
    <row r="110" spans="1:9" s="14" customFormat="1" ht="12.75" x14ac:dyDescent="0.2">
      <c r="A110" s="142"/>
      <c r="B110" s="142"/>
      <c r="C110" s="162"/>
      <c r="D110" s="162"/>
      <c r="E110" s="163"/>
      <c r="F110" s="163"/>
      <c r="G110" s="163"/>
      <c r="H110" s="136"/>
      <c r="I110" s="142"/>
    </row>
    <row r="111" spans="1:9" s="14" customFormat="1" ht="12.75" x14ac:dyDescent="0.2">
      <c r="A111" s="142"/>
      <c r="B111" s="142"/>
      <c r="C111" s="162"/>
      <c r="D111" s="162"/>
      <c r="E111" s="163"/>
      <c r="F111" s="163"/>
      <c r="G111" s="163"/>
      <c r="H111" s="136"/>
      <c r="I111" s="142"/>
    </row>
    <row r="112" spans="1:9" s="14" customFormat="1" ht="12.75" x14ac:dyDescent="0.2">
      <c r="A112" s="142"/>
      <c r="B112" s="142"/>
      <c r="C112" s="141"/>
      <c r="D112" s="141"/>
      <c r="E112" s="141"/>
      <c r="F112" s="141"/>
      <c r="G112" s="142"/>
      <c r="H112" s="136"/>
      <c r="I112" s="142"/>
    </row>
    <row r="113" spans="1:9" s="14" customFormat="1" ht="12.75" x14ac:dyDescent="0.2">
      <c r="A113" s="142"/>
      <c r="B113" s="142"/>
      <c r="C113" s="141"/>
      <c r="D113" s="141"/>
      <c r="E113" s="141"/>
      <c r="F113" s="141"/>
      <c r="G113" s="142"/>
      <c r="H113" s="136"/>
      <c r="I113" s="142"/>
    </row>
    <row r="114" spans="1:9" s="14" customFormat="1" ht="12.75" x14ac:dyDescent="0.2">
      <c r="A114" s="165"/>
      <c r="B114" s="165"/>
      <c r="C114" s="141"/>
      <c r="D114" s="141"/>
      <c r="E114" s="141"/>
      <c r="F114" s="141"/>
      <c r="G114" s="142"/>
      <c r="H114" s="136"/>
      <c r="I114" s="142"/>
    </row>
    <row r="115" spans="1:9" s="14" customFormat="1" ht="12.75" x14ac:dyDescent="0.2">
      <c r="A115" s="162"/>
      <c r="B115" s="162"/>
      <c r="C115" s="142"/>
      <c r="D115" s="142"/>
      <c r="E115" s="142"/>
      <c r="F115" s="162"/>
      <c r="G115" s="162"/>
      <c r="H115" s="136"/>
      <c r="I115" s="142"/>
    </row>
  </sheetData>
  <sheetProtection algorithmName="SHA-512" hashValue="Objlq53BalVRlCgxGQGZYSa+SQPVIy2xeCO5LrRGxE1f2oLJvWZIw4sRxKBQHPx8I8xE+sbdOhD2Hfh591cLnw==" saltValue="gqsmjJinFuFCpc23Z273jw==" spinCount="100000" sheet="1" objects="1" scenarios="1"/>
  <mergeCells count="1">
    <mergeCell ref="E46:F46"/>
  </mergeCells>
  <pageMargins left="0.7" right="0.7" top="0.75" bottom="0.2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H9" sqref="H9"/>
    </sheetView>
  </sheetViews>
  <sheetFormatPr defaultRowHeight="15" x14ac:dyDescent="0.25"/>
  <cols>
    <col min="1" max="1" width="40.7109375" style="197" customWidth="1"/>
    <col min="2" max="2" width="12.140625" style="197" customWidth="1"/>
    <col min="3" max="3" width="11.28515625" style="197" customWidth="1"/>
    <col min="4" max="4" width="10.42578125" style="197" customWidth="1"/>
    <col min="5" max="5" width="13.42578125" style="198" customWidth="1"/>
    <col min="6" max="6" width="7.42578125" style="198" customWidth="1"/>
    <col min="7" max="7" width="7.28515625" style="198" customWidth="1"/>
    <col min="8" max="8" width="9.7109375" style="204" customWidth="1"/>
    <col min="9" max="9" width="11.140625" style="198" customWidth="1"/>
  </cols>
  <sheetData>
    <row r="1" spans="1:17" s="14" customFormat="1" ht="15.75" x14ac:dyDescent="0.2">
      <c r="A1" s="170" t="s">
        <v>1268</v>
      </c>
      <c r="B1" s="171"/>
      <c r="C1" s="172"/>
      <c r="D1" s="172"/>
      <c r="E1" s="142"/>
      <c r="F1" s="141"/>
      <c r="G1" s="142"/>
      <c r="H1" s="136"/>
      <c r="I1" s="142"/>
      <c r="J1" s="5"/>
    </row>
    <row r="2" spans="1:17" s="1" customFormat="1" ht="30" customHeight="1" x14ac:dyDescent="0.25">
      <c r="A2" s="116" t="s">
        <v>503</v>
      </c>
      <c r="B2" s="116" t="s">
        <v>970</v>
      </c>
      <c r="C2" s="116" t="s">
        <v>1176</v>
      </c>
      <c r="D2" s="117" t="s">
        <v>1168</v>
      </c>
      <c r="E2" s="116" t="s">
        <v>504</v>
      </c>
      <c r="F2" s="116" t="s">
        <v>1097</v>
      </c>
      <c r="G2" s="116" t="s">
        <v>1098</v>
      </c>
      <c r="H2" s="103" t="s">
        <v>506</v>
      </c>
      <c r="I2" s="107" t="s">
        <v>518</v>
      </c>
      <c r="J2" s="4"/>
    </row>
    <row r="3" spans="1:17" s="65" customFormat="1" ht="24.95" customHeight="1" x14ac:dyDescent="0.25">
      <c r="A3" s="173" t="s">
        <v>671</v>
      </c>
      <c r="B3" s="173"/>
      <c r="C3" s="174"/>
      <c r="D3" s="174"/>
      <c r="E3" s="174" t="s">
        <v>672</v>
      </c>
      <c r="F3" s="174">
        <v>1</v>
      </c>
      <c r="G3" s="174" t="s">
        <v>3</v>
      </c>
      <c r="H3" s="104"/>
      <c r="I3" s="108">
        <f t="shared" ref="I3:I8" si="0">SUM(F3*H3)</f>
        <v>0</v>
      </c>
      <c r="J3" s="64"/>
    </row>
    <row r="4" spans="1:17" s="65" customFormat="1" ht="24.95" customHeight="1" x14ac:dyDescent="0.25">
      <c r="A4" s="175" t="s">
        <v>44</v>
      </c>
      <c r="B4" s="175"/>
      <c r="C4" s="176" t="s">
        <v>725</v>
      </c>
      <c r="D4" s="176"/>
      <c r="E4" s="176" t="s">
        <v>673</v>
      </c>
      <c r="F4" s="176">
        <v>900</v>
      </c>
      <c r="G4" s="176" t="s">
        <v>1</v>
      </c>
      <c r="H4" s="104"/>
      <c r="I4" s="108">
        <f t="shared" si="0"/>
        <v>0</v>
      </c>
      <c r="J4" s="64"/>
    </row>
    <row r="5" spans="1:17" s="65" customFormat="1" ht="24.95" customHeight="1" x14ac:dyDescent="0.25">
      <c r="A5" s="173" t="s">
        <v>674</v>
      </c>
      <c r="B5" s="173"/>
      <c r="C5" s="174" t="s">
        <v>686</v>
      </c>
      <c r="D5" s="174"/>
      <c r="E5" s="174" t="s">
        <v>675</v>
      </c>
      <c r="F5" s="174">
        <v>912</v>
      </c>
      <c r="G5" s="174" t="s">
        <v>3</v>
      </c>
      <c r="H5" s="104"/>
      <c r="I5" s="108">
        <f t="shared" si="0"/>
        <v>0</v>
      </c>
      <c r="J5" s="64"/>
    </row>
    <row r="6" spans="1:17" s="65" customFormat="1" ht="24.95" customHeight="1" x14ac:dyDescent="0.25">
      <c r="A6" s="175" t="s">
        <v>45</v>
      </c>
      <c r="B6" s="175"/>
      <c r="C6" s="176"/>
      <c r="D6" s="176"/>
      <c r="E6" s="176" t="s">
        <v>673</v>
      </c>
      <c r="F6" s="176">
        <v>103</v>
      </c>
      <c r="G6" s="176" t="s">
        <v>3</v>
      </c>
      <c r="H6" s="104"/>
      <c r="I6" s="108">
        <f t="shared" si="0"/>
        <v>0</v>
      </c>
      <c r="J6" s="64"/>
    </row>
    <row r="7" spans="1:17" s="65" customFormat="1" ht="24.95" customHeight="1" x14ac:dyDescent="0.25">
      <c r="A7" s="175" t="s">
        <v>46</v>
      </c>
      <c r="B7" s="175"/>
      <c r="C7" s="176" t="s">
        <v>676</v>
      </c>
      <c r="D7" s="176"/>
      <c r="E7" s="176" t="s">
        <v>646</v>
      </c>
      <c r="F7" s="176">
        <v>25</v>
      </c>
      <c r="G7" s="176" t="s">
        <v>0</v>
      </c>
      <c r="H7" s="104"/>
      <c r="I7" s="108">
        <f t="shared" si="0"/>
        <v>0</v>
      </c>
      <c r="J7" s="64"/>
    </row>
    <row r="8" spans="1:17" s="65" customFormat="1" ht="24.95" customHeight="1" x14ac:dyDescent="0.25">
      <c r="A8" s="175" t="s">
        <v>46</v>
      </c>
      <c r="B8" s="175"/>
      <c r="C8" s="176" t="s">
        <v>676</v>
      </c>
      <c r="D8" s="176"/>
      <c r="E8" s="176" t="s">
        <v>667</v>
      </c>
      <c r="F8" s="176">
        <v>16</v>
      </c>
      <c r="G8" s="176" t="s">
        <v>3</v>
      </c>
      <c r="H8" s="104"/>
      <c r="I8" s="108">
        <f t="shared" si="0"/>
        <v>0</v>
      </c>
      <c r="J8" s="64"/>
    </row>
    <row r="9" spans="1:17" s="63" customFormat="1" ht="24.95" customHeight="1" x14ac:dyDescent="0.25">
      <c r="A9" s="175" t="s">
        <v>678</v>
      </c>
      <c r="B9" s="175"/>
      <c r="C9" s="176" t="s">
        <v>677</v>
      </c>
      <c r="D9" s="176"/>
      <c r="E9" s="176" t="s">
        <v>659</v>
      </c>
      <c r="F9" s="176">
        <v>19</v>
      </c>
      <c r="G9" s="176" t="s">
        <v>0</v>
      </c>
      <c r="H9" s="104"/>
      <c r="I9" s="108">
        <f t="shared" ref="I9:I13" si="1">SUM(F9*H9)</f>
        <v>0</v>
      </c>
      <c r="Q9" s="66"/>
    </row>
    <row r="10" spans="1:17" s="67" customFormat="1" ht="24.95" customHeight="1" x14ac:dyDescent="0.25">
      <c r="A10" s="175" t="s">
        <v>488</v>
      </c>
      <c r="B10" s="175"/>
      <c r="C10" s="176" t="s">
        <v>677</v>
      </c>
      <c r="D10" s="176"/>
      <c r="E10" s="176" t="s">
        <v>679</v>
      </c>
      <c r="F10" s="176">
        <v>1</v>
      </c>
      <c r="G10" s="176" t="s">
        <v>3</v>
      </c>
      <c r="H10" s="104"/>
      <c r="I10" s="108">
        <f t="shared" si="1"/>
        <v>0</v>
      </c>
      <c r="Q10" s="64"/>
    </row>
    <row r="11" spans="1:17" s="67" customFormat="1" ht="24.95" customHeight="1" x14ac:dyDescent="0.25">
      <c r="A11" s="177" t="s">
        <v>682</v>
      </c>
      <c r="B11" s="177"/>
      <c r="C11" s="176" t="s">
        <v>683</v>
      </c>
      <c r="D11" s="176"/>
      <c r="E11" s="176" t="s">
        <v>685</v>
      </c>
      <c r="F11" s="176">
        <v>12</v>
      </c>
      <c r="G11" s="176" t="s">
        <v>559</v>
      </c>
      <c r="H11" s="104"/>
      <c r="I11" s="108">
        <f t="shared" si="1"/>
        <v>0</v>
      </c>
      <c r="Q11" s="64"/>
    </row>
    <row r="12" spans="1:17" s="67" customFormat="1" ht="24.95" customHeight="1" x14ac:dyDescent="0.3">
      <c r="A12" s="175" t="s">
        <v>684</v>
      </c>
      <c r="B12" s="175"/>
      <c r="C12" s="176" t="s">
        <v>683</v>
      </c>
      <c r="D12" s="176"/>
      <c r="E12" s="176" t="s">
        <v>685</v>
      </c>
      <c r="F12" s="176">
        <v>24</v>
      </c>
      <c r="G12" s="176" t="s">
        <v>559</v>
      </c>
      <c r="H12" s="104"/>
      <c r="I12" s="108">
        <f t="shared" si="1"/>
        <v>0</v>
      </c>
      <c r="J12" s="68"/>
      <c r="K12" s="68"/>
    </row>
    <row r="13" spans="1:17" s="67" customFormat="1" ht="24.95" customHeight="1" x14ac:dyDescent="0.3">
      <c r="A13" s="175" t="s">
        <v>47</v>
      </c>
      <c r="B13" s="175"/>
      <c r="C13" s="177"/>
      <c r="D13" s="177"/>
      <c r="E13" s="175"/>
      <c r="F13" s="176">
        <v>1</v>
      </c>
      <c r="G13" s="175" t="s">
        <v>3</v>
      </c>
      <c r="H13" s="104"/>
      <c r="I13" s="108">
        <f t="shared" si="1"/>
        <v>0</v>
      </c>
      <c r="J13" s="68"/>
      <c r="K13" s="68"/>
    </row>
    <row r="14" spans="1:17" s="14" customFormat="1" ht="12.75" x14ac:dyDescent="0.2">
      <c r="A14" s="142"/>
      <c r="B14" s="142"/>
      <c r="C14" s="178"/>
      <c r="D14" s="178"/>
      <c r="E14" s="142"/>
      <c r="F14" s="163"/>
      <c r="G14" s="163"/>
      <c r="H14" s="199"/>
      <c r="I14" s="179"/>
    </row>
    <row r="15" spans="1:17" s="33" customFormat="1" x14ac:dyDescent="0.25">
      <c r="A15" s="180"/>
      <c r="B15" s="180"/>
      <c r="C15" s="181"/>
      <c r="D15" s="181"/>
      <c r="E15" s="180"/>
      <c r="F15" s="182"/>
      <c r="G15" s="182"/>
      <c r="H15" s="200"/>
      <c r="I15" s="183"/>
    </row>
    <row r="16" spans="1:17" s="33" customFormat="1" x14ac:dyDescent="0.25">
      <c r="A16" s="180"/>
      <c r="B16" s="180"/>
      <c r="C16" s="184"/>
      <c r="D16" s="184"/>
      <c r="E16" s="180"/>
      <c r="F16" s="185"/>
      <c r="G16" s="180"/>
      <c r="H16" s="201"/>
      <c r="I16" s="180"/>
    </row>
    <row r="17" spans="1:10" s="33" customFormat="1" ht="15.75" thickBot="1" x14ac:dyDescent="0.3">
      <c r="A17" s="186"/>
      <c r="B17" s="186"/>
      <c r="C17" s="187"/>
      <c r="D17" s="187"/>
      <c r="E17" s="242" t="s">
        <v>1099</v>
      </c>
      <c r="F17" s="243"/>
      <c r="G17" s="188" t="s">
        <v>505</v>
      </c>
      <c r="H17" s="105"/>
      <c r="I17" s="110">
        <f>SUM(I3:I13)</f>
        <v>0</v>
      </c>
    </row>
    <row r="18" spans="1:10" s="33" customFormat="1" x14ac:dyDescent="0.25">
      <c r="A18" s="186"/>
      <c r="B18" s="186"/>
      <c r="C18" s="187"/>
      <c r="D18" s="187"/>
      <c r="E18" s="189"/>
      <c r="F18" s="189"/>
      <c r="G18" s="186"/>
      <c r="H18" s="46"/>
      <c r="I18" s="186"/>
    </row>
    <row r="19" spans="1:10" s="33" customFormat="1" x14ac:dyDescent="0.25">
      <c r="A19" s="189" t="s">
        <v>520</v>
      </c>
      <c r="B19" s="189"/>
      <c r="C19" s="189"/>
      <c r="D19" s="189"/>
      <c r="E19" s="189"/>
      <c r="F19" s="189"/>
      <c r="G19" s="189"/>
      <c r="H19" s="47"/>
      <c r="I19" s="189"/>
    </row>
    <row r="20" spans="1:10" s="33" customFormat="1" x14ac:dyDescent="0.25">
      <c r="A20" s="190" t="s">
        <v>521</v>
      </c>
      <c r="B20" s="190"/>
      <c r="C20" s="189"/>
      <c r="D20" s="189"/>
      <c r="E20" s="189"/>
      <c r="F20" s="189"/>
      <c r="G20" s="189"/>
      <c r="H20" s="47"/>
      <c r="I20" s="189"/>
    </row>
    <row r="21" spans="1:10" s="33" customFormat="1" x14ac:dyDescent="0.25">
      <c r="A21" s="180"/>
      <c r="B21" s="180"/>
      <c r="C21" s="181"/>
      <c r="D21" s="181"/>
      <c r="E21" s="180"/>
      <c r="F21" s="182"/>
      <c r="G21" s="182"/>
      <c r="H21" s="200"/>
      <c r="I21" s="183"/>
    </row>
    <row r="22" spans="1:10" s="33" customFormat="1" x14ac:dyDescent="0.25">
      <c r="A22" s="180"/>
      <c r="B22" s="180"/>
      <c r="C22" s="184"/>
      <c r="D22" s="184"/>
      <c r="E22" s="180"/>
      <c r="F22" s="185"/>
      <c r="G22" s="180"/>
      <c r="H22" s="201"/>
      <c r="I22" s="180"/>
    </row>
    <row r="23" spans="1:10" s="33" customFormat="1" x14ac:dyDescent="0.25">
      <c r="A23" s="191"/>
      <c r="B23" s="191"/>
      <c r="C23" s="192"/>
      <c r="D23" s="192"/>
      <c r="E23" s="193"/>
      <c r="F23" s="191"/>
      <c r="G23" s="191"/>
      <c r="H23" s="202"/>
      <c r="I23" s="191"/>
    </row>
    <row r="24" spans="1:10" s="14" customFormat="1" ht="12.75" x14ac:dyDescent="0.2">
      <c r="A24" s="194"/>
      <c r="B24" s="194"/>
      <c r="C24" s="195"/>
      <c r="D24" s="195"/>
      <c r="E24" s="196"/>
      <c r="F24" s="194"/>
      <c r="G24" s="194"/>
      <c r="H24" s="203"/>
      <c r="I24" s="194"/>
    </row>
    <row r="25" spans="1:10" s="14" customFormat="1" ht="12.75" x14ac:dyDescent="0.2">
      <c r="A25" s="194"/>
      <c r="B25" s="194"/>
      <c r="C25" s="195"/>
      <c r="D25" s="195"/>
      <c r="E25" s="196"/>
      <c r="F25" s="194"/>
      <c r="G25" s="194"/>
      <c r="H25" s="203"/>
      <c r="I25" s="194"/>
    </row>
    <row r="26" spans="1:10" s="14" customFormat="1" ht="12.75" x14ac:dyDescent="0.2">
      <c r="A26" s="194"/>
      <c r="B26" s="194"/>
      <c r="C26" s="195"/>
      <c r="D26" s="195"/>
      <c r="E26" s="196"/>
      <c r="F26" s="194"/>
      <c r="G26" s="194"/>
      <c r="H26" s="203"/>
      <c r="I26" s="194"/>
    </row>
    <row r="27" spans="1:10" s="14" customFormat="1" ht="12.75" x14ac:dyDescent="0.2">
      <c r="A27" s="194"/>
      <c r="B27" s="194"/>
      <c r="C27" s="195"/>
      <c r="D27" s="195"/>
      <c r="E27" s="196"/>
      <c r="F27" s="194"/>
      <c r="G27" s="194"/>
      <c r="H27" s="203"/>
      <c r="I27" s="194"/>
      <c r="J27" s="5"/>
    </row>
    <row r="28" spans="1:10" s="14" customFormat="1" ht="12.75" x14ac:dyDescent="0.2">
      <c r="A28" s="194"/>
      <c r="B28" s="194"/>
      <c r="C28" s="195"/>
      <c r="D28" s="195"/>
      <c r="E28" s="196"/>
      <c r="F28" s="194"/>
      <c r="G28" s="194"/>
      <c r="H28" s="203"/>
      <c r="I28" s="194"/>
      <c r="J28" s="5"/>
    </row>
    <row r="29" spans="1:10" s="14" customFormat="1" ht="12.75" x14ac:dyDescent="0.2">
      <c r="A29" s="194"/>
      <c r="B29" s="194"/>
      <c r="C29" s="195"/>
      <c r="D29" s="195"/>
      <c r="E29" s="196"/>
      <c r="F29" s="194"/>
      <c r="G29" s="194"/>
      <c r="H29" s="203"/>
      <c r="I29" s="194"/>
      <c r="J29" s="5"/>
    </row>
    <row r="30" spans="1:10" s="14" customFormat="1" ht="12.75" x14ac:dyDescent="0.2">
      <c r="A30" s="194"/>
      <c r="B30" s="194"/>
      <c r="C30" s="195"/>
      <c r="D30" s="195"/>
      <c r="E30" s="196"/>
      <c r="F30" s="194"/>
      <c r="G30" s="194"/>
      <c r="H30" s="203"/>
      <c r="I30" s="194"/>
      <c r="J30" s="5"/>
    </row>
    <row r="31" spans="1:10" s="14" customFormat="1" ht="12.75" x14ac:dyDescent="0.2">
      <c r="A31" s="194"/>
      <c r="B31" s="194"/>
      <c r="C31" s="195"/>
      <c r="D31" s="195"/>
      <c r="E31" s="196"/>
      <c r="F31" s="194"/>
      <c r="G31" s="194"/>
      <c r="H31" s="203"/>
      <c r="I31" s="194"/>
      <c r="J31" s="5"/>
    </row>
    <row r="32" spans="1:10" s="14" customFormat="1" ht="12.75" x14ac:dyDescent="0.2">
      <c r="A32" s="194"/>
      <c r="B32" s="194"/>
      <c r="C32" s="195"/>
      <c r="D32" s="195"/>
      <c r="E32" s="196"/>
      <c r="F32" s="194"/>
      <c r="G32" s="194"/>
      <c r="H32" s="203"/>
      <c r="I32" s="194"/>
      <c r="J32" s="5"/>
    </row>
    <row r="33" spans="1:10" s="14" customFormat="1" ht="12.75" x14ac:dyDescent="0.2">
      <c r="A33" s="194"/>
      <c r="B33" s="194"/>
      <c r="C33" s="195"/>
      <c r="D33" s="195"/>
      <c r="E33" s="196"/>
      <c r="F33" s="194"/>
      <c r="G33" s="194"/>
      <c r="H33" s="203"/>
      <c r="I33" s="194"/>
      <c r="J33" s="5"/>
    </row>
    <row r="34" spans="1:10" s="14" customFormat="1" ht="12.75" x14ac:dyDescent="0.2">
      <c r="A34" s="194"/>
      <c r="B34" s="194"/>
      <c r="C34" s="195"/>
      <c r="D34" s="195"/>
      <c r="E34" s="196"/>
      <c r="F34" s="194"/>
      <c r="G34" s="194"/>
      <c r="H34" s="203"/>
      <c r="I34" s="194"/>
      <c r="J34" s="5"/>
    </row>
    <row r="35" spans="1:10" s="14" customFormat="1" ht="12.75" x14ac:dyDescent="0.2">
      <c r="A35" s="194"/>
      <c r="B35" s="194"/>
      <c r="C35" s="195"/>
      <c r="D35" s="195"/>
      <c r="E35" s="196"/>
      <c r="F35" s="194"/>
      <c r="G35" s="194"/>
      <c r="H35" s="203"/>
      <c r="I35" s="194"/>
      <c r="J35" s="5"/>
    </row>
    <row r="36" spans="1:10" s="14" customFormat="1" ht="12.75" x14ac:dyDescent="0.2">
      <c r="A36" s="194"/>
      <c r="B36" s="194"/>
      <c r="C36" s="195"/>
      <c r="D36" s="195"/>
      <c r="E36" s="196"/>
      <c r="F36" s="194"/>
      <c r="G36" s="194"/>
      <c r="H36" s="203"/>
      <c r="I36" s="194"/>
      <c r="J36" s="5"/>
    </row>
    <row r="37" spans="1:10" s="14" customFormat="1" ht="12.75" x14ac:dyDescent="0.2">
      <c r="A37" s="194"/>
      <c r="B37" s="194"/>
      <c r="C37" s="195"/>
      <c r="D37" s="195"/>
      <c r="E37" s="196"/>
      <c r="F37" s="194"/>
      <c r="G37" s="194"/>
      <c r="H37" s="203"/>
      <c r="I37" s="194"/>
      <c r="J37" s="5"/>
    </row>
    <row r="38" spans="1:10" s="14" customFormat="1" ht="12.75" x14ac:dyDescent="0.2">
      <c r="A38" s="194"/>
      <c r="B38" s="194"/>
      <c r="C38" s="195"/>
      <c r="D38" s="195"/>
      <c r="E38" s="196"/>
      <c r="F38" s="194"/>
      <c r="G38" s="194"/>
      <c r="H38" s="203"/>
      <c r="I38" s="194"/>
      <c r="J38" s="5"/>
    </row>
    <row r="39" spans="1:10" s="14" customFormat="1" ht="12.75" x14ac:dyDescent="0.2">
      <c r="A39" s="194"/>
      <c r="B39" s="194"/>
      <c r="C39" s="195"/>
      <c r="D39" s="195"/>
      <c r="E39" s="196"/>
      <c r="F39" s="194"/>
      <c r="G39" s="194"/>
      <c r="H39" s="203"/>
      <c r="I39" s="194"/>
      <c r="J39" s="5"/>
    </row>
    <row r="40" spans="1:10" s="14" customFormat="1" ht="12.75" x14ac:dyDescent="0.2">
      <c r="A40" s="194"/>
      <c r="B40" s="194"/>
      <c r="C40" s="195"/>
      <c r="D40" s="195"/>
      <c r="E40" s="196"/>
      <c r="F40" s="194"/>
      <c r="G40" s="194"/>
      <c r="H40" s="203"/>
      <c r="I40" s="194"/>
      <c r="J40" s="5"/>
    </row>
    <row r="41" spans="1:10" s="14" customFormat="1" ht="12.75" x14ac:dyDescent="0.2">
      <c r="A41" s="194"/>
      <c r="B41" s="194"/>
      <c r="C41" s="195"/>
      <c r="D41" s="195"/>
      <c r="E41" s="196"/>
      <c r="F41" s="194"/>
      <c r="G41" s="194"/>
      <c r="H41" s="203"/>
      <c r="I41" s="194"/>
      <c r="J41" s="5"/>
    </row>
    <row r="42" spans="1:10" s="14" customFormat="1" ht="12.75" x14ac:dyDescent="0.2">
      <c r="A42" s="194"/>
      <c r="B42" s="194"/>
      <c r="C42" s="195"/>
      <c r="D42" s="195"/>
      <c r="E42" s="196"/>
      <c r="F42" s="194"/>
      <c r="G42" s="194"/>
      <c r="H42" s="203"/>
      <c r="I42" s="194"/>
      <c r="J42" s="5"/>
    </row>
    <row r="43" spans="1:10" s="14" customFormat="1" ht="12.75" x14ac:dyDescent="0.2">
      <c r="A43" s="194"/>
      <c r="B43" s="194"/>
      <c r="C43" s="195"/>
      <c r="D43" s="195"/>
      <c r="E43" s="196"/>
      <c r="F43" s="194"/>
      <c r="G43" s="194"/>
      <c r="H43" s="203"/>
      <c r="I43" s="194"/>
      <c r="J43" s="5"/>
    </row>
    <row r="44" spans="1:10" s="14" customFormat="1" ht="12.75" x14ac:dyDescent="0.2">
      <c r="A44" s="194"/>
      <c r="B44" s="194"/>
      <c r="C44" s="195"/>
      <c r="D44" s="195"/>
      <c r="E44" s="196"/>
      <c r="F44" s="194"/>
      <c r="G44" s="194"/>
      <c r="H44" s="203"/>
      <c r="I44" s="194"/>
      <c r="J44" s="5"/>
    </row>
    <row r="45" spans="1:10" s="14" customFormat="1" ht="12.75" x14ac:dyDescent="0.2">
      <c r="A45" s="194"/>
      <c r="B45" s="194"/>
      <c r="C45" s="195"/>
      <c r="D45" s="195"/>
      <c r="E45" s="196"/>
      <c r="F45" s="194"/>
      <c r="G45" s="194"/>
      <c r="H45" s="203"/>
      <c r="I45" s="194"/>
      <c r="J45" s="5"/>
    </row>
    <row r="46" spans="1:10" s="14" customFormat="1" ht="12.75" x14ac:dyDescent="0.2">
      <c r="A46" s="194"/>
      <c r="B46" s="194"/>
      <c r="C46" s="195"/>
      <c r="D46" s="195"/>
      <c r="E46" s="196"/>
      <c r="F46" s="194"/>
      <c r="G46" s="194"/>
      <c r="H46" s="203"/>
      <c r="I46" s="194"/>
      <c r="J46" s="5"/>
    </row>
    <row r="47" spans="1:10" s="14" customFormat="1" ht="12.75" x14ac:dyDescent="0.2">
      <c r="A47" s="142"/>
      <c r="B47" s="142"/>
      <c r="C47" s="172"/>
      <c r="D47" s="172"/>
      <c r="E47" s="142"/>
      <c r="F47" s="141"/>
      <c r="G47" s="142"/>
      <c r="H47" s="136"/>
      <c r="I47" s="142"/>
      <c r="J47" s="5"/>
    </row>
    <row r="48" spans="1:10" s="14" customFormat="1" ht="12.75" x14ac:dyDescent="0.2">
      <c r="A48" s="142"/>
      <c r="B48" s="142"/>
      <c r="C48" s="172"/>
      <c r="D48" s="172"/>
      <c r="E48" s="142"/>
      <c r="F48" s="141"/>
      <c r="G48" s="142"/>
      <c r="H48" s="136"/>
      <c r="I48" s="142"/>
      <c r="J48" s="5"/>
    </row>
    <row r="49" spans="1:10" s="14" customFormat="1" ht="12.75" x14ac:dyDescent="0.2">
      <c r="A49" s="142"/>
      <c r="B49" s="142"/>
      <c r="C49" s="172"/>
      <c r="D49" s="172"/>
      <c r="E49" s="142"/>
      <c r="F49" s="141"/>
      <c r="G49" s="142"/>
      <c r="H49" s="136"/>
      <c r="I49" s="142"/>
      <c r="J49" s="5"/>
    </row>
    <row r="50" spans="1:10" s="14" customFormat="1" ht="12.75" x14ac:dyDescent="0.2">
      <c r="A50" s="142"/>
      <c r="B50" s="142"/>
      <c r="C50" s="178"/>
      <c r="D50" s="178"/>
      <c r="E50" s="142"/>
      <c r="F50" s="163"/>
      <c r="G50" s="163"/>
      <c r="H50" s="136"/>
      <c r="I50" s="142"/>
      <c r="J50" s="5"/>
    </row>
    <row r="51" spans="1:10" s="14" customFormat="1" ht="12.75" x14ac:dyDescent="0.2">
      <c r="A51" s="142"/>
      <c r="B51" s="142"/>
      <c r="C51" s="178"/>
      <c r="D51" s="178"/>
      <c r="E51" s="142"/>
      <c r="F51" s="163"/>
      <c r="G51" s="163"/>
      <c r="H51" s="136"/>
      <c r="I51" s="142"/>
      <c r="J51" s="5"/>
    </row>
    <row r="52" spans="1:10" s="14" customFormat="1" ht="12.75" x14ac:dyDescent="0.2">
      <c r="A52" s="142"/>
      <c r="B52" s="142"/>
      <c r="C52" s="178"/>
      <c r="D52" s="178"/>
      <c r="E52" s="142"/>
      <c r="F52" s="163"/>
      <c r="G52" s="163"/>
      <c r="H52" s="136"/>
      <c r="I52" s="142"/>
      <c r="J52" s="5"/>
    </row>
    <row r="53" spans="1:10" s="14" customFormat="1" ht="12.75" x14ac:dyDescent="0.2">
      <c r="A53" s="142"/>
      <c r="B53" s="142"/>
      <c r="C53" s="178"/>
      <c r="D53" s="178"/>
      <c r="E53" s="142"/>
      <c r="F53" s="163"/>
      <c r="G53" s="163"/>
      <c r="H53" s="136"/>
      <c r="I53" s="142"/>
      <c r="J53" s="5"/>
    </row>
    <row r="54" spans="1:10" s="14" customFormat="1" ht="12.75" x14ac:dyDescent="0.2">
      <c r="A54" s="142"/>
      <c r="B54" s="142"/>
      <c r="C54" s="172"/>
      <c r="D54" s="172"/>
      <c r="E54" s="142"/>
      <c r="F54" s="141"/>
      <c r="G54" s="142"/>
      <c r="H54" s="136"/>
      <c r="I54" s="142"/>
      <c r="J54" s="5"/>
    </row>
    <row r="55" spans="1:10" s="14" customFormat="1" ht="12.75" x14ac:dyDescent="0.2">
      <c r="A55" s="142"/>
      <c r="B55" s="142"/>
      <c r="C55" s="172"/>
      <c r="D55" s="172"/>
      <c r="E55" s="142"/>
      <c r="F55" s="141"/>
      <c r="G55" s="142"/>
      <c r="H55" s="136"/>
      <c r="I55" s="142"/>
      <c r="J55" s="5"/>
    </row>
    <row r="56" spans="1:10" s="14" customFormat="1" ht="12.75" x14ac:dyDescent="0.2">
      <c r="A56" s="142"/>
      <c r="B56" s="142"/>
      <c r="C56" s="172"/>
      <c r="D56" s="172"/>
      <c r="E56" s="142"/>
      <c r="F56" s="141"/>
      <c r="G56" s="142"/>
      <c r="H56" s="136"/>
      <c r="I56" s="142"/>
      <c r="J56" s="5"/>
    </row>
    <row r="57" spans="1:10" s="14" customFormat="1" ht="12.75" x14ac:dyDescent="0.2">
      <c r="A57" s="142"/>
      <c r="B57" s="142"/>
      <c r="C57" s="178"/>
      <c r="D57" s="178"/>
      <c r="E57" s="142"/>
      <c r="F57" s="163"/>
      <c r="G57" s="163"/>
      <c r="H57" s="136"/>
      <c r="I57" s="142"/>
      <c r="J57" s="5"/>
    </row>
    <row r="58" spans="1:10" s="14" customFormat="1" ht="12.75" x14ac:dyDescent="0.2">
      <c r="A58" s="142"/>
      <c r="B58" s="142"/>
      <c r="C58" s="178"/>
      <c r="D58" s="178"/>
      <c r="E58" s="142"/>
      <c r="F58" s="163"/>
      <c r="G58" s="163"/>
      <c r="H58" s="136"/>
      <c r="I58" s="142"/>
      <c r="J58" s="5"/>
    </row>
    <row r="59" spans="1:10" s="14" customFormat="1" ht="12.75" x14ac:dyDescent="0.2">
      <c r="A59" s="142"/>
      <c r="B59" s="142"/>
      <c r="C59" s="178"/>
      <c r="D59" s="178"/>
      <c r="E59" s="142"/>
      <c r="F59" s="163"/>
      <c r="G59" s="163"/>
      <c r="H59" s="136"/>
      <c r="I59" s="142"/>
      <c r="J59" s="5"/>
    </row>
    <row r="60" spans="1:10" s="14" customFormat="1" ht="12.75" x14ac:dyDescent="0.2">
      <c r="A60" s="142"/>
      <c r="B60" s="142"/>
      <c r="C60" s="172"/>
      <c r="D60" s="172"/>
      <c r="E60" s="142"/>
      <c r="F60" s="141"/>
      <c r="G60" s="142"/>
      <c r="H60" s="136"/>
      <c r="I60" s="142"/>
      <c r="J60" s="5"/>
    </row>
    <row r="61" spans="1:10" s="14" customFormat="1" ht="12.75" x14ac:dyDescent="0.2">
      <c r="A61" s="142"/>
      <c r="B61" s="142"/>
      <c r="C61" s="172"/>
      <c r="D61" s="172"/>
      <c r="E61" s="142"/>
      <c r="F61" s="141"/>
      <c r="G61" s="142"/>
      <c r="H61" s="136"/>
      <c r="I61" s="142"/>
      <c r="J61" s="5"/>
    </row>
    <row r="62" spans="1:10" s="14" customFormat="1" ht="12.75" x14ac:dyDescent="0.2">
      <c r="A62" s="142"/>
      <c r="B62" s="142"/>
      <c r="C62" s="178"/>
      <c r="D62" s="178"/>
      <c r="E62" s="142"/>
      <c r="F62" s="163"/>
      <c r="G62" s="163"/>
      <c r="H62" s="136"/>
      <c r="I62" s="142"/>
      <c r="J62" s="5"/>
    </row>
    <row r="63" spans="1:10" s="14" customFormat="1" ht="12.75" x14ac:dyDescent="0.2">
      <c r="A63" s="142"/>
      <c r="B63" s="142"/>
      <c r="C63" s="172"/>
      <c r="D63" s="172"/>
      <c r="E63" s="142"/>
      <c r="F63" s="141"/>
      <c r="G63" s="142"/>
      <c r="H63" s="136"/>
      <c r="I63" s="142"/>
      <c r="J63" s="5"/>
    </row>
    <row r="64" spans="1:10" s="14" customFormat="1" ht="12.75" x14ac:dyDescent="0.2">
      <c r="A64" s="142"/>
      <c r="B64" s="142"/>
      <c r="C64" s="178"/>
      <c r="D64" s="178"/>
      <c r="E64" s="142"/>
      <c r="F64" s="163"/>
      <c r="G64" s="163"/>
      <c r="H64" s="136"/>
      <c r="I64" s="142"/>
      <c r="J64" s="5"/>
    </row>
    <row r="65" spans="1:10" s="14" customFormat="1" ht="12.75" x14ac:dyDescent="0.2">
      <c r="A65" s="142"/>
      <c r="B65" s="142"/>
      <c r="C65" s="172"/>
      <c r="D65" s="172"/>
      <c r="E65" s="142"/>
      <c r="F65" s="141"/>
      <c r="G65" s="142"/>
      <c r="H65" s="136"/>
      <c r="I65" s="142"/>
      <c r="J65" s="5"/>
    </row>
    <row r="66" spans="1:10" s="14" customFormat="1" ht="12.75" x14ac:dyDescent="0.2">
      <c r="A66" s="142"/>
      <c r="B66" s="142"/>
      <c r="C66" s="172"/>
      <c r="D66" s="172"/>
      <c r="E66" s="142"/>
      <c r="F66" s="141"/>
      <c r="G66" s="142"/>
      <c r="H66" s="136"/>
      <c r="I66" s="142"/>
      <c r="J66" s="5"/>
    </row>
    <row r="67" spans="1:10" s="14" customFormat="1" ht="12.75" x14ac:dyDescent="0.2">
      <c r="A67" s="142"/>
      <c r="B67" s="142"/>
      <c r="C67" s="172"/>
      <c r="D67" s="172"/>
      <c r="E67" s="142"/>
      <c r="F67" s="141"/>
      <c r="G67" s="142"/>
      <c r="H67" s="136"/>
      <c r="I67" s="142"/>
      <c r="J67" s="5"/>
    </row>
    <row r="68" spans="1:10" s="14" customFormat="1" ht="12.75" x14ac:dyDescent="0.2">
      <c r="A68" s="142"/>
      <c r="B68" s="142"/>
      <c r="C68" s="172"/>
      <c r="D68" s="172"/>
      <c r="E68" s="142"/>
      <c r="F68" s="141"/>
      <c r="G68" s="142"/>
      <c r="H68" s="136"/>
      <c r="I68" s="142"/>
      <c r="J68" s="5"/>
    </row>
    <row r="69" spans="1:10" s="14" customFormat="1" ht="12.75" x14ac:dyDescent="0.2">
      <c r="A69" s="142"/>
      <c r="B69" s="142"/>
      <c r="C69" s="172"/>
      <c r="D69" s="172"/>
      <c r="E69" s="142"/>
      <c r="F69" s="141"/>
      <c r="G69" s="142"/>
      <c r="H69" s="136"/>
      <c r="I69" s="142"/>
      <c r="J69" s="5"/>
    </row>
    <row r="70" spans="1:10" s="14" customFormat="1" ht="12.75" x14ac:dyDescent="0.2">
      <c r="A70" s="142"/>
      <c r="B70" s="142"/>
      <c r="C70" s="172"/>
      <c r="D70" s="172"/>
      <c r="E70" s="142"/>
      <c r="F70" s="141"/>
      <c r="G70" s="142"/>
      <c r="H70" s="136"/>
      <c r="I70" s="142"/>
      <c r="J70" s="5"/>
    </row>
    <row r="71" spans="1:10" s="14" customFormat="1" ht="12.75" x14ac:dyDescent="0.2">
      <c r="A71" s="142"/>
      <c r="B71" s="142"/>
      <c r="C71" s="172"/>
      <c r="D71" s="172"/>
      <c r="E71" s="142"/>
      <c r="F71" s="141"/>
      <c r="G71" s="142"/>
      <c r="H71" s="136"/>
      <c r="I71" s="142"/>
      <c r="J71" s="5"/>
    </row>
    <row r="72" spans="1:10" s="14" customFormat="1" ht="12.75" x14ac:dyDescent="0.2">
      <c r="A72" s="142"/>
      <c r="B72" s="142"/>
      <c r="C72" s="172"/>
      <c r="D72" s="172"/>
      <c r="E72" s="142"/>
      <c r="F72" s="141"/>
      <c r="G72" s="142"/>
      <c r="H72" s="136"/>
      <c r="I72" s="142"/>
      <c r="J72" s="5"/>
    </row>
    <row r="73" spans="1:10" s="14" customFormat="1" ht="12.75" x14ac:dyDescent="0.2">
      <c r="A73" s="142"/>
      <c r="B73" s="142"/>
      <c r="C73" s="172"/>
      <c r="D73" s="172"/>
      <c r="E73" s="142"/>
      <c r="F73" s="141"/>
      <c r="G73" s="142"/>
      <c r="H73" s="136"/>
      <c r="I73" s="142"/>
      <c r="J73" s="5"/>
    </row>
    <row r="74" spans="1:10" s="14" customFormat="1" ht="12.75" x14ac:dyDescent="0.2">
      <c r="A74" s="142"/>
      <c r="B74" s="142"/>
      <c r="C74" s="178"/>
      <c r="D74" s="178"/>
      <c r="E74" s="142"/>
      <c r="F74" s="163"/>
      <c r="G74" s="163"/>
      <c r="H74" s="136"/>
      <c r="I74" s="142"/>
      <c r="J74" s="5"/>
    </row>
    <row r="75" spans="1:10" s="14" customFormat="1" ht="12.75" x14ac:dyDescent="0.2">
      <c r="A75" s="142"/>
      <c r="B75" s="142"/>
      <c r="C75" s="178"/>
      <c r="D75" s="178"/>
      <c r="E75" s="142"/>
      <c r="F75" s="163"/>
      <c r="G75" s="163"/>
      <c r="H75" s="136"/>
      <c r="I75" s="142"/>
      <c r="J75" s="5"/>
    </row>
    <row r="76" spans="1:10" s="14" customFormat="1" ht="12.75" x14ac:dyDescent="0.2">
      <c r="A76" s="142"/>
      <c r="B76" s="142"/>
      <c r="C76" s="172"/>
      <c r="D76" s="172"/>
      <c r="E76" s="142"/>
      <c r="F76" s="141"/>
      <c r="G76" s="142"/>
      <c r="H76" s="136"/>
      <c r="I76" s="142"/>
      <c r="J76" s="5"/>
    </row>
    <row r="77" spans="1:10" s="14" customFormat="1" ht="12.75" x14ac:dyDescent="0.2">
      <c r="A77" s="142"/>
      <c r="B77" s="142"/>
      <c r="C77" s="172"/>
      <c r="D77" s="172"/>
      <c r="E77" s="142"/>
      <c r="F77" s="163"/>
      <c r="G77" s="163"/>
      <c r="H77" s="136"/>
      <c r="I77" s="142"/>
      <c r="J77" s="5"/>
    </row>
    <row r="78" spans="1:10" s="14" customFormat="1" ht="12.75" x14ac:dyDescent="0.2">
      <c r="A78" s="142"/>
      <c r="B78" s="142"/>
      <c r="C78" s="178"/>
      <c r="D78" s="178"/>
      <c r="E78" s="142"/>
      <c r="F78" s="163"/>
      <c r="G78" s="163"/>
      <c r="H78" s="136"/>
      <c r="I78" s="142"/>
      <c r="J78" s="5"/>
    </row>
    <row r="79" spans="1:10" s="14" customFormat="1" ht="12.75" x14ac:dyDescent="0.2">
      <c r="A79" s="142"/>
      <c r="B79" s="142"/>
      <c r="C79" s="178"/>
      <c r="D79" s="178"/>
      <c r="E79" s="142"/>
      <c r="F79" s="163"/>
      <c r="G79" s="163"/>
      <c r="H79" s="136"/>
      <c r="I79" s="142"/>
      <c r="J79" s="5"/>
    </row>
    <row r="80" spans="1:10" s="14" customFormat="1" ht="12.75" x14ac:dyDescent="0.2">
      <c r="A80" s="142"/>
      <c r="B80" s="142"/>
      <c r="C80" s="178"/>
      <c r="D80" s="178"/>
      <c r="E80" s="142"/>
      <c r="F80" s="163"/>
      <c r="G80" s="163"/>
      <c r="H80" s="136"/>
      <c r="I80" s="142"/>
      <c r="J80" s="5"/>
    </row>
    <row r="81" spans="1:10" s="14" customFormat="1" ht="12.75" x14ac:dyDescent="0.2">
      <c r="A81" s="142"/>
      <c r="B81" s="142"/>
      <c r="C81" s="178"/>
      <c r="D81" s="178"/>
      <c r="E81" s="142"/>
      <c r="F81" s="163"/>
      <c r="G81" s="163"/>
      <c r="H81" s="136"/>
      <c r="I81" s="142"/>
      <c r="J81" s="5"/>
    </row>
    <row r="82" spans="1:10" s="14" customFormat="1" ht="12.75" x14ac:dyDescent="0.2">
      <c r="A82" s="142"/>
      <c r="B82" s="142"/>
      <c r="C82" s="172"/>
      <c r="D82" s="172"/>
      <c r="E82" s="142"/>
      <c r="F82" s="141"/>
      <c r="G82" s="142"/>
      <c r="H82" s="136"/>
      <c r="I82" s="142"/>
      <c r="J82" s="5"/>
    </row>
    <row r="83" spans="1:10" s="14" customFormat="1" ht="12.75" x14ac:dyDescent="0.2">
      <c r="A83" s="142"/>
      <c r="B83" s="142"/>
      <c r="C83" s="172"/>
      <c r="D83" s="172"/>
      <c r="E83" s="142"/>
      <c r="F83" s="141"/>
      <c r="G83" s="142"/>
      <c r="H83" s="136"/>
      <c r="I83" s="142"/>
      <c r="J83" s="5"/>
    </row>
    <row r="84" spans="1:10" s="14" customFormat="1" ht="12.75" x14ac:dyDescent="0.2">
      <c r="A84" s="165"/>
      <c r="B84" s="165"/>
      <c r="C84" s="172"/>
      <c r="D84" s="172"/>
      <c r="E84" s="142"/>
      <c r="F84" s="141"/>
      <c r="G84" s="142"/>
      <c r="H84" s="136"/>
      <c r="I84" s="142"/>
      <c r="J84" s="5"/>
    </row>
    <row r="85" spans="1:10" s="14" customFormat="1" ht="12.75" x14ac:dyDescent="0.2">
      <c r="A85" s="179"/>
      <c r="B85" s="179"/>
      <c r="C85" s="172"/>
      <c r="D85" s="172"/>
      <c r="E85" s="142"/>
      <c r="F85" s="179"/>
      <c r="G85" s="179"/>
      <c r="H85" s="136"/>
      <c r="I85" s="142"/>
      <c r="J85" s="5"/>
    </row>
  </sheetData>
  <sheetProtection algorithmName="SHA-512" hashValue="n1Ozk1X7ZxIvTNQMaJG8sPNa5dvgCYvvGXx89GvGmD0OifFliF/L6dGjpPBSUl8xwS+xqk04wtu+/M5ZIf2m1Q==" saltValue="N4ZtAVH3GjfTIRwvM3XoPQ==" spinCount="100000" sheet="1" objects="1" scenarios="1"/>
  <sortState ref="A3:G32">
    <sortCondition ref="A3:A32"/>
  </sortState>
  <mergeCells count="1">
    <mergeCell ref="E17:F17"/>
  </mergeCells>
  <pageMargins left="0.7" right="0.7" top="0.75" bottom="0.2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1"/>
  <sheetViews>
    <sheetView topLeftCell="A12" zoomScaleNormal="100" workbookViewId="0">
      <selection activeCell="H19" sqref="H19"/>
    </sheetView>
  </sheetViews>
  <sheetFormatPr defaultRowHeight="15" x14ac:dyDescent="0.25"/>
  <cols>
    <col min="1" max="1" width="39.7109375" style="227" customWidth="1"/>
    <col min="2" max="2" width="11.140625" style="227" customWidth="1"/>
    <col min="3" max="3" width="13.42578125" style="162" customWidth="1"/>
    <col min="4" max="4" width="10.42578125" style="162" customWidth="1"/>
    <col min="5" max="5" width="13" style="162" customWidth="1"/>
    <col min="6" max="6" width="6.5703125" style="162" customWidth="1"/>
    <col min="7" max="7" width="7.140625" style="227" customWidth="1"/>
    <col min="8" max="8" width="9.5703125" style="137" customWidth="1"/>
    <col min="9" max="9" width="12.140625" style="162" customWidth="1"/>
    <col min="14" max="14" width="8.5703125" customWidth="1"/>
  </cols>
  <sheetData>
    <row r="1" spans="1:9" s="14" customFormat="1" ht="15.75" customHeight="1" x14ac:dyDescent="0.2">
      <c r="A1" s="113" t="s">
        <v>1269</v>
      </c>
      <c r="B1" s="113"/>
      <c r="C1" s="208"/>
      <c r="D1" s="208"/>
      <c r="E1" s="208"/>
      <c r="F1" s="208"/>
      <c r="G1" s="209"/>
      <c r="H1" s="205"/>
      <c r="I1" s="208"/>
    </row>
    <row r="2" spans="1:9" s="49" customFormat="1" ht="30" customHeight="1" x14ac:dyDescent="0.25">
      <c r="A2" s="116" t="s">
        <v>503</v>
      </c>
      <c r="B2" s="116" t="s">
        <v>970</v>
      </c>
      <c r="C2" s="116" t="s">
        <v>1176</v>
      </c>
      <c r="D2" s="117" t="s">
        <v>1168</v>
      </c>
      <c r="E2" s="116" t="s">
        <v>504</v>
      </c>
      <c r="F2" s="116" t="s">
        <v>1097</v>
      </c>
      <c r="G2" s="116" t="s">
        <v>1098</v>
      </c>
      <c r="H2" s="103" t="s">
        <v>506</v>
      </c>
      <c r="I2" s="107" t="s">
        <v>518</v>
      </c>
    </row>
    <row r="3" spans="1:9" s="63" customFormat="1" ht="27" customHeight="1" x14ac:dyDescent="0.25">
      <c r="A3" s="210" t="s">
        <v>567</v>
      </c>
      <c r="B3" s="210"/>
      <c r="C3" s="210"/>
      <c r="D3" s="210"/>
      <c r="E3" s="211"/>
      <c r="F3" s="211">
        <v>7</v>
      </c>
      <c r="G3" s="211" t="s">
        <v>0</v>
      </c>
      <c r="H3" s="104"/>
      <c r="I3" s="108">
        <f t="shared" ref="I3:I20" si="0">SUM(F3*H3)</f>
        <v>0</v>
      </c>
    </row>
    <row r="4" spans="1:9" s="59" customFormat="1" ht="27" customHeight="1" x14ac:dyDescent="0.25">
      <c r="A4" s="212" t="s">
        <v>777</v>
      </c>
      <c r="B4" s="212"/>
      <c r="C4" s="213"/>
      <c r="D4" s="213"/>
      <c r="E4" s="214"/>
      <c r="F4" s="215">
        <v>5</v>
      </c>
      <c r="G4" s="215" t="s">
        <v>0</v>
      </c>
      <c r="H4" s="104"/>
      <c r="I4" s="108">
        <f t="shared" si="0"/>
        <v>0</v>
      </c>
    </row>
    <row r="5" spans="1:9" s="59" customFormat="1" ht="27" customHeight="1" x14ac:dyDescent="0.25">
      <c r="A5" s="212" t="s">
        <v>48</v>
      </c>
      <c r="B5" s="212"/>
      <c r="C5" s="213"/>
      <c r="D5" s="213"/>
      <c r="E5" s="214"/>
      <c r="F5" s="215">
        <v>1</v>
      </c>
      <c r="G5" s="215" t="s">
        <v>0</v>
      </c>
      <c r="H5" s="104"/>
      <c r="I5" s="108">
        <f t="shared" si="0"/>
        <v>0</v>
      </c>
    </row>
    <row r="6" spans="1:9" s="59" customFormat="1" ht="27" customHeight="1" x14ac:dyDescent="0.25">
      <c r="A6" s="212" t="s">
        <v>49</v>
      </c>
      <c r="B6" s="212"/>
      <c r="C6" s="213"/>
      <c r="D6" s="213"/>
      <c r="E6" s="214"/>
      <c r="F6" s="215">
        <v>1</v>
      </c>
      <c r="G6" s="215" t="s">
        <v>0</v>
      </c>
      <c r="H6" s="104"/>
      <c r="I6" s="108">
        <f t="shared" si="0"/>
        <v>0</v>
      </c>
    </row>
    <row r="7" spans="1:9" s="59" customFormat="1" ht="27" customHeight="1" x14ac:dyDescent="0.25">
      <c r="A7" s="212" t="s">
        <v>50</v>
      </c>
      <c r="B7" s="212"/>
      <c r="C7" s="215" t="s">
        <v>1101</v>
      </c>
      <c r="D7" s="215"/>
      <c r="E7" s="215" t="s">
        <v>726</v>
      </c>
      <c r="F7" s="215">
        <v>24</v>
      </c>
      <c r="G7" s="215" t="s">
        <v>0</v>
      </c>
      <c r="H7" s="104"/>
      <c r="I7" s="108">
        <f t="shared" si="0"/>
        <v>0</v>
      </c>
    </row>
    <row r="8" spans="1:9" s="59" customFormat="1" ht="27" customHeight="1" x14ac:dyDescent="0.25">
      <c r="A8" s="212" t="s">
        <v>51</v>
      </c>
      <c r="B8" s="212"/>
      <c r="C8" s="213"/>
      <c r="D8" s="213"/>
      <c r="E8" s="214"/>
      <c r="F8" s="215">
        <v>10</v>
      </c>
      <c r="G8" s="215" t="s">
        <v>0</v>
      </c>
      <c r="H8" s="104"/>
      <c r="I8" s="108">
        <f t="shared" si="0"/>
        <v>0</v>
      </c>
    </row>
    <row r="9" spans="1:9" s="59" customFormat="1" ht="27" customHeight="1" x14ac:dyDescent="0.25">
      <c r="A9" s="212" t="s">
        <v>52</v>
      </c>
      <c r="B9" s="212"/>
      <c r="C9" s="213"/>
      <c r="D9" s="213"/>
      <c r="E9" s="214"/>
      <c r="F9" s="215">
        <v>3</v>
      </c>
      <c r="G9" s="215" t="s">
        <v>0</v>
      </c>
      <c r="H9" s="104"/>
      <c r="I9" s="108">
        <f t="shared" si="0"/>
        <v>0</v>
      </c>
    </row>
    <row r="10" spans="1:9" s="59" customFormat="1" ht="27" customHeight="1" x14ac:dyDescent="0.25">
      <c r="A10" s="212" t="s">
        <v>53</v>
      </c>
      <c r="B10" s="212"/>
      <c r="C10" s="213"/>
      <c r="D10" s="213"/>
      <c r="E10" s="215" t="s">
        <v>638</v>
      </c>
      <c r="F10" s="215">
        <v>5</v>
      </c>
      <c r="G10" s="215" t="s">
        <v>1</v>
      </c>
      <c r="H10" s="104"/>
      <c r="I10" s="108">
        <f t="shared" si="0"/>
        <v>0</v>
      </c>
    </row>
    <row r="11" spans="1:9" s="59" customFormat="1" ht="27" customHeight="1" x14ac:dyDescent="0.25">
      <c r="A11" s="212" t="s">
        <v>54</v>
      </c>
      <c r="B11" s="212"/>
      <c r="C11" s="215" t="s">
        <v>1102</v>
      </c>
      <c r="D11" s="215"/>
      <c r="E11" s="215" t="s">
        <v>727</v>
      </c>
      <c r="F11" s="215">
        <v>6</v>
      </c>
      <c r="G11" s="215" t="s">
        <v>0</v>
      </c>
      <c r="H11" s="104"/>
      <c r="I11" s="108">
        <f t="shared" si="0"/>
        <v>0</v>
      </c>
    </row>
    <row r="12" spans="1:9" s="59" customFormat="1" ht="27" customHeight="1" x14ac:dyDescent="0.25">
      <c r="A12" s="212" t="s">
        <v>55</v>
      </c>
      <c r="B12" s="212"/>
      <c r="C12" s="213"/>
      <c r="D12" s="213"/>
      <c r="E12" s="215" t="s">
        <v>728</v>
      </c>
      <c r="F12" s="215">
        <v>1</v>
      </c>
      <c r="G12" s="215" t="s">
        <v>3</v>
      </c>
      <c r="H12" s="104"/>
      <c r="I12" s="108">
        <f t="shared" si="0"/>
        <v>0</v>
      </c>
    </row>
    <row r="13" spans="1:9" s="59" customFormat="1" ht="27" customHeight="1" x14ac:dyDescent="0.25">
      <c r="A13" s="210" t="s">
        <v>729</v>
      </c>
      <c r="B13" s="212"/>
      <c r="C13" s="213"/>
      <c r="D13" s="213"/>
      <c r="E13" s="215" t="s">
        <v>638</v>
      </c>
      <c r="F13" s="215">
        <v>6</v>
      </c>
      <c r="G13" s="215" t="s">
        <v>3</v>
      </c>
      <c r="H13" s="104"/>
      <c r="I13" s="108">
        <f t="shared" si="0"/>
        <v>0</v>
      </c>
    </row>
    <row r="14" spans="1:9" s="59" customFormat="1" ht="27" customHeight="1" x14ac:dyDescent="0.25">
      <c r="A14" s="212" t="s">
        <v>56</v>
      </c>
      <c r="B14" s="212"/>
      <c r="C14" s="213"/>
      <c r="D14" s="213"/>
      <c r="E14" s="214"/>
      <c r="F14" s="215">
        <v>1</v>
      </c>
      <c r="G14" s="215" t="s">
        <v>0</v>
      </c>
      <c r="H14" s="104"/>
      <c r="I14" s="108">
        <f t="shared" si="0"/>
        <v>0</v>
      </c>
    </row>
    <row r="15" spans="1:9" s="59" customFormat="1" ht="27" customHeight="1" x14ac:dyDescent="0.25">
      <c r="A15" s="212" t="s">
        <v>1093</v>
      </c>
      <c r="B15" s="212"/>
      <c r="C15" s="213"/>
      <c r="D15" s="213"/>
      <c r="E15" s="215" t="s">
        <v>996</v>
      </c>
      <c r="F15" s="215">
        <v>5</v>
      </c>
      <c r="G15" s="215" t="s">
        <v>0</v>
      </c>
      <c r="H15" s="104"/>
      <c r="I15" s="108">
        <f t="shared" si="0"/>
        <v>0</v>
      </c>
    </row>
    <row r="16" spans="1:9" s="59" customFormat="1" ht="27" customHeight="1" x14ac:dyDescent="0.25">
      <c r="A16" s="210" t="s">
        <v>1094</v>
      </c>
      <c r="B16" s="212"/>
      <c r="C16" s="213"/>
      <c r="D16" s="213"/>
      <c r="E16" s="215" t="s">
        <v>730</v>
      </c>
      <c r="F16" s="215">
        <v>1</v>
      </c>
      <c r="G16" s="215" t="s">
        <v>0</v>
      </c>
      <c r="H16" s="104"/>
      <c r="I16" s="108">
        <f t="shared" si="0"/>
        <v>0</v>
      </c>
    </row>
    <row r="17" spans="1:9" s="59" customFormat="1" ht="27" customHeight="1" x14ac:dyDescent="0.25">
      <c r="A17" s="212" t="s">
        <v>57</v>
      </c>
      <c r="B17" s="212"/>
      <c r="C17" s="213"/>
      <c r="D17" s="213"/>
      <c r="E17" s="214"/>
      <c r="F17" s="215">
        <v>1</v>
      </c>
      <c r="G17" s="215" t="s">
        <v>0</v>
      </c>
      <c r="H17" s="104"/>
      <c r="I17" s="108">
        <f t="shared" si="0"/>
        <v>0</v>
      </c>
    </row>
    <row r="18" spans="1:9" s="59" customFormat="1" ht="27" customHeight="1" x14ac:dyDescent="0.25">
      <c r="A18" s="212" t="s">
        <v>732</v>
      </c>
      <c r="B18" s="212"/>
      <c r="C18" s="215" t="s">
        <v>1103</v>
      </c>
      <c r="D18" s="215"/>
      <c r="E18" s="215" t="s">
        <v>638</v>
      </c>
      <c r="F18" s="215">
        <v>8</v>
      </c>
      <c r="G18" s="215" t="s">
        <v>0</v>
      </c>
      <c r="H18" s="104"/>
      <c r="I18" s="108">
        <f t="shared" si="0"/>
        <v>0</v>
      </c>
    </row>
    <row r="19" spans="1:9" s="59" customFormat="1" ht="27" customHeight="1" x14ac:dyDescent="0.25">
      <c r="A19" s="212" t="s">
        <v>58</v>
      </c>
      <c r="B19" s="212"/>
      <c r="C19" s="215" t="s">
        <v>1103</v>
      </c>
      <c r="D19" s="215"/>
      <c r="E19" s="215" t="s">
        <v>638</v>
      </c>
      <c r="F19" s="215">
        <v>8</v>
      </c>
      <c r="G19" s="215" t="s">
        <v>0</v>
      </c>
      <c r="H19" s="104"/>
      <c r="I19" s="108">
        <f t="shared" si="0"/>
        <v>0</v>
      </c>
    </row>
    <row r="20" spans="1:9" s="59" customFormat="1" ht="27" customHeight="1" x14ac:dyDescent="0.25">
      <c r="A20" s="212" t="s">
        <v>731</v>
      </c>
      <c r="B20" s="212"/>
      <c r="C20" s="213"/>
      <c r="D20" s="213"/>
      <c r="E20" s="215" t="s">
        <v>1</v>
      </c>
      <c r="F20" s="215">
        <v>10</v>
      </c>
      <c r="G20" s="215" t="s">
        <v>0</v>
      </c>
      <c r="H20" s="104"/>
      <c r="I20" s="108">
        <f t="shared" si="0"/>
        <v>0</v>
      </c>
    </row>
    <row r="21" spans="1:9" s="59" customFormat="1" ht="27" customHeight="1" x14ac:dyDescent="0.25">
      <c r="A21" s="212" t="s">
        <v>59</v>
      </c>
      <c r="B21" s="212"/>
      <c r="C21" s="213"/>
      <c r="D21" s="213"/>
      <c r="E21" s="215" t="s">
        <v>997</v>
      </c>
      <c r="F21" s="215">
        <v>15</v>
      </c>
      <c r="G21" s="215" t="s">
        <v>0</v>
      </c>
      <c r="H21" s="104"/>
      <c r="I21" s="108">
        <f>SUM(F21*H21)</f>
        <v>0</v>
      </c>
    </row>
    <row r="22" spans="1:9" s="59" customFormat="1" ht="30" customHeight="1" x14ac:dyDescent="0.25">
      <c r="A22" s="116" t="s">
        <v>503</v>
      </c>
      <c r="B22" s="116" t="s">
        <v>970</v>
      </c>
      <c r="C22" s="116" t="s">
        <v>1176</v>
      </c>
      <c r="D22" s="117" t="s">
        <v>1168</v>
      </c>
      <c r="E22" s="116" t="s">
        <v>504</v>
      </c>
      <c r="F22" s="116" t="s">
        <v>1097</v>
      </c>
      <c r="G22" s="116" t="s">
        <v>1098</v>
      </c>
      <c r="H22" s="103" t="s">
        <v>506</v>
      </c>
      <c r="I22" s="107" t="s">
        <v>518</v>
      </c>
    </row>
    <row r="23" spans="1:9" s="59" customFormat="1" ht="27" customHeight="1" x14ac:dyDescent="0.25">
      <c r="A23" s="212" t="s">
        <v>60</v>
      </c>
      <c r="B23" s="212"/>
      <c r="C23" s="213"/>
      <c r="D23" s="213"/>
      <c r="E23" s="215" t="s">
        <v>523</v>
      </c>
      <c r="F23" s="215">
        <v>1</v>
      </c>
      <c r="G23" s="215" t="s">
        <v>3</v>
      </c>
      <c r="H23" s="104"/>
      <c r="I23" s="108">
        <f t="shared" ref="I23:I40" si="1">SUM(F23*H23)</f>
        <v>0</v>
      </c>
    </row>
    <row r="24" spans="1:9" s="59" customFormat="1" ht="27" customHeight="1" x14ac:dyDescent="0.25">
      <c r="A24" s="210" t="s">
        <v>61</v>
      </c>
      <c r="B24" s="212"/>
      <c r="C24" s="213"/>
      <c r="D24" s="213"/>
      <c r="E24" s="215" t="s">
        <v>733</v>
      </c>
      <c r="F24" s="215">
        <v>2</v>
      </c>
      <c r="G24" s="215" t="s">
        <v>0</v>
      </c>
      <c r="H24" s="104"/>
      <c r="I24" s="108">
        <f t="shared" si="1"/>
        <v>0</v>
      </c>
    </row>
    <row r="25" spans="1:9" s="59" customFormat="1" ht="27" customHeight="1" x14ac:dyDescent="0.25">
      <c r="A25" s="212" t="s">
        <v>62</v>
      </c>
      <c r="B25" s="212"/>
      <c r="C25" s="213"/>
      <c r="D25" s="213"/>
      <c r="E25" s="215" t="s">
        <v>523</v>
      </c>
      <c r="F25" s="215">
        <v>1</v>
      </c>
      <c r="G25" s="215" t="s">
        <v>3</v>
      </c>
      <c r="H25" s="104"/>
      <c r="I25" s="108">
        <f t="shared" si="1"/>
        <v>0</v>
      </c>
    </row>
    <row r="26" spans="1:9" s="59" customFormat="1" ht="27" customHeight="1" x14ac:dyDescent="0.25">
      <c r="A26" s="212" t="s">
        <v>735</v>
      </c>
      <c r="B26" s="212"/>
      <c r="C26" s="213"/>
      <c r="D26" s="213"/>
      <c r="E26" s="215" t="s">
        <v>734</v>
      </c>
      <c r="F26" s="215">
        <v>3</v>
      </c>
      <c r="G26" s="215" t="s">
        <v>0</v>
      </c>
      <c r="H26" s="104"/>
      <c r="I26" s="108">
        <f t="shared" si="1"/>
        <v>0</v>
      </c>
    </row>
    <row r="27" spans="1:9" s="59" customFormat="1" ht="27" customHeight="1" x14ac:dyDescent="0.25">
      <c r="A27" s="212" t="s">
        <v>63</v>
      </c>
      <c r="B27" s="212"/>
      <c r="C27" s="213"/>
      <c r="D27" s="213"/>
      <c r="E27" s="215" t="s">
        <v>523</v>
      </c>
      <c r="F27" s="215">
        <v>1</v>
      </c>
      <c r="G27" s="215" t="s">
        <v>3</v>
      </c>
      <c r="H27" s="104"/>
      <c r="I27" s="108">
        <f t="shared" si="1"/>
        <v>0</v>
      </c>
    </row>
    <row r="28" spans="1:9" s="59" customFormat="1" ht="27" customHeight="1" x14ac:dyDescent="0.25">
      <c r="A28" s="212" t="s">
        <v>64</v>
      </c>
      <c r="B28" s="212"/>
      <c r="C28" s="213"/>
      <c r="D28" s="213"/>
      <c r="E28" s="215" t="s">
        <v>523</v>
      </c>
      <c r="F28" s="215">
        <v>1</v>
      </c>
      <c r="G28" s="215" t="s">
        <v>3</v>
      </c>
      <c r="H28" s="104"/>
      <c r="I28" s="108">
        <f t="shared" si="1"/>
        <v>0</v>
      </c>
    </row>
    <row r="29" spans="1:9" s="59" customFormat="1" ht="27" customHeight="1" x14ac:dyDescent="0.25">
      <c r="A29" s="212" t="s">
        <v>736</v>
      </c>
      <c r="B29" s="212"/>
      <c r="C29" s="213"/>
      <c r="D29" s="213"/>
      <c r="E29" s="215" t="s">
        <v>734</v>
      </c>
      <c r="F29" s="215">
        <v>22</v>
      </c>
      <c r="G29" s="215" t="s">
        <v>0</v>
      </c>
      <c r="H29" s="104"/>
      <c r="I29" s="108">
        <f t="shared" si="1"/>
        <v>0</v>
      </c>
    </row>
    <row r="30" spans="1:9" s="59" customFormat="1" ht="27" customHeight="1" x14ac:dyDescent="0.25">
      <c r="A30" s="210" t="s">
        <v>778</v>
      </c>
      <c r="B30" s="210"/>
      <c r="C30" s="210"/>
      <c r="D30" s="210"/>
      <c r="E30" s="211" t="s">
        <v>1186</v>
      </c>
      <c r="F30" s="211">
        <v>40</v>
      </c>
      <c r="G30" s="211" t="s">
        <v>3</v>
      </c>
      <c r="H30" s="104"/>
      <c r="I30" s="108">
        <f t="shared" si="1"/>
        <v>0</v>
      </c>
    </row>
    <row r="31" spans="1:9" s="59" customFormat="1" ht="27" customHeight="1" x14ac:dyDescent="0.25">
      <c r="A31" s="210" t="s">
        <v>65</v>
      </c>
      <c r="B31" s="212"/>
      <c r="C31" s="213"/>
      <c r="D31" s="213"/>
      <c r="E31" s="215" t="s">
        <v>734</v>
      </c>
      <c r="F31" s="215">
        <v>24</v>
      </c>
      <c r="G31" s="215" t="s">
        <v>0</v>
      </c>
      <c r="H31" s="104"/>
      <c r="I31" s="108">
        <f t="shared" si="1"/>
        <v>0</v>
      </c>
    </row>
    <row r="32" spans="1:9" s="59" customFormat="1" ht="27" customHeight="1" x14ac:dyDescent="0.25">
      <c r="A32" s="210" t="s">
        <v>779</v>
      </c>
      <c r="B32" s="210"/>
      <c r="C32" s="210"/>
      <c r="D32" s="210"/>
      <c r="E32" s="211" t="s">
        <v>523</v>
      </c>
      <c r="F32" s="211">
        <v>2</v>
      </c>
      <c r="G32" s="211" t="s">
        <v>3</v>
      </c>
      <c r="H32" s="104"/>
      <c r="I32" s="108">
        <f t="shared" si="1"/>
        <v>0</v>
      </c>
    </row>
    <row r="33" spans="1:9" s="59" customFormat="1" ht="27" customHeight="1" x14ac:dyDescent="0.25">
      <c r="A33" s="212" t="s">
        <v>66</v>
      </c>
      <c r="B33" s="212"/>
      <c r="C33" s="213"/>
      <c r="D33" s="213"/>
      <c r="E33" s="215" t="s">
        <v>523</v>
      </c>
      <c r="F33" s="215">
        <v>1</v>
      </c>
      <c r="G33" s="215" t="s">
        <v>3</v>
      </c>
      <c r="H33" s="104"/>
      <c r="I33" s="108">
        <f t="shared" si="1"/>
        <v>0</v>
      </c>
    </row>
    <row r="34" spans="1:9" s="59" customFormat="1" ht="27" customHeight="1" x14ac:dyDescent="0.25">
      <c r="A34" s="210" t="s">
        <v>780</v>
      </c>
      <c r="B34" s="210"/>
      <c r="C34" s="210"/>
      <c r="D34" s="210"/>
      <c r="E34" s="211" t="s">
        <v>523</v>
      </c>
      <c r="F34" s="211">
        <v>4</v>
      </c>
      <c r="G34" s="211" t="s">
        <v>3</v>
      </c>
      <c r="H34" s="104"/>
      <c r="I34" s="108">
        <f t="shared" si="1"/>
        <v>0</v>
      </c>
    </row>
    <row r="35" spans="1:9" s="59" customFormat="1" ht="27" customHeight="1" x14ac:dyDescent="0.25">
      <c r="A35" s="210" t="s">
        <v>781</v>
      </c>
      <c r="B35" s="210"/>
      <c r="C35" s="210"/>
      <c r="D35" s="210"/>
      <c r="E35" s="211" t="s">
        <v>523</v>
      </c>
      <c r="F35" s="211">
        <v>26</v>
      </c>
      <c r="G35" s="211" t="s">
        <v>3</v>
      </c>
      <c r="H35" s="104"/>
      <c r="I35" s="108">
        <f t="shared" si="1"/>
        <v>0</v>
      </c>
    </row>
    <row r="36" spans="1:9" s="59" customFormat="1" ht="27" customHeight="1" x14ac:dyDescent="0.25">
      <c r="A36" s="210" t="s">
        <v>782</v>
      </c>
      <c r="B36" s="210"/>
      <c r="C36" s="216"/>
      <c r="D36" s="216"/>
      <c r="E36" s="210" t="s">
        <v>649</v>
      </c>
      <c r="F36" s="210">
        <v>6</v>
      </c>
      <c r="G36" s="217" t="s">
        <v>3</v>
      </c>
      <c r="H36" s="104"/>
      <c r="I36" s="108">
        <f t="shared" si="1"/>
        <v>0</v>
      </c>
    </row>
    <row r="37" spans="1:9" s="59" customFormat="1" ht="27" customHeight="1" x14ac:dyDescent="0.25">
      <c r="A37" s="210" t="s">
        <v>783</v>
      </c>
      <c r="B37" s="210"/>
      <c r="C37" s="211" t="s">
        <v>1104</v>
      </c>
      <c r="D37" s="211"/>
      <c r="E37" s="211" t="s">
        <v>649</v>
      </c>
      <c r="F37" s="211">
        <v>4</v>
      </c>
      <c r="G37" s="211" t="s">
        <v>3</v>
      </c>
      <c r="H37" s="104"/>
      <c r="I37" s="108">
        <f t="shared" si="1"/>
        <v>0</v>
      </c>
    </row>
    <row r="38" spans="1:9" s="59" customFormat="1" ht="27" customHeight="1" x14ac:dyDescent="0.25">
      <c r="A38" s="212" t="s">
        <v>737</v>
      </c>
      <c r="B38" s="212"/>
      <c r="C38" s="215" t="s">
        <v>1105</v>
      </c>
      <c r="D38" s="215"/>
      <c r="E38" s="214" t="s">
        <v>1185</v>
      </c>
      <c r="F38" s="215">
        <v>12</v>
      </c>
      <c r="G38" s="215" t="s">
        <v>17</v>
      </c>
      <c r="H38" s="104"/>
      <c r="I38" s="108">
        <f t="shared" si="1"/>
        <v>0</v>
      </c>
    </row>
    <row r="39" spans="1:9" s="59" customFormat="1" ht="27" customHeight="1" x14ac:dyDescent="0.25">
      <c r="A39" s="212" t="s">
        <v>978</v>
      </c>
      <c r="B39" s="212"/>
      <c r="C39" s="215" t="s">
        <v>1106</v>
      </c>
      <c r="D39" s="215"/>
      <c r="E39" s="214" t="s">
        <v>1185</v>
      </c>
      <c r="F39" s="215">
        <v>15</v>
      </c>
      <c r="G39" s="215" t="s">
        <v>26</v>
      </c>
      <c r="H39" s="104"/>
      <c r="I39" s="108">
        <f t="shared" si="1"/>
        <v>0</v>
      </c>
    </row>
    <row r="40" spans="1:9" s="59" customFormat="1" ht="27" customHeight="1" x14ac:dyDescent="0.25">
      <c r="A40" s="210" t="s">
        <v>784</v>
      </c>
      <c r="B40" s="210"/>
      <c r="C40" s="218"/>
      <c r="D40" s="218"/>
      <c r="E40" s="211" t="s">
        <v>658</v>
      </c>
      <c r="F40" s="211">
        <v>20</v>
      </c>
      <c r="G40" s="211" t="s">
        <v>0</v>
      </c>
      <c r="H40" s="104"/>
      <c r="I40" s="108">
        <f t="shared" si="1"/>
        <v>0</v>
      </c>
    </row>
    <row r="41" spans="1:9" s="59" customFormat="1" ht="27" customHeight="1" x14ac:dyDescent="0.25">
      <c r="A41" s="212" t="s">
        <v>67</v>
      </c>
      <c r="B41" s="212"/>
      <c r="C41" s="214"/>
      <c r="D41" s="214"/>
      <c r="E41" s="215" t="s">
        <v>739</v>
      </c>
      <c r="F41" s="215">
        <v>2</v>
      </c>
      <c r="G41" s="215" t="s">
        <v>0</v>
      </c>
      <c r="H41" s="104"/>
      <c r="I41" s="108">
        <f>SUM(F41*H41)</f>
        <v>0</v>
      </c>
    </row>
    <row r="42" spans="1:9" s="59" customFormat="1" ht="30" customHeight="1" x14ac:dyDescent="0.25">
      <c r="A42" s="116" t="s">
        <v>503</v>
      </c>
      <c r="B42" s="116" t="s">
        <v>970</v>
      </c>
      <c r="C42" s="116" t="s">
        <v>1176</v>
      </c>
      <c r="D42" s="117" t="s">
        <v>1168</v>
      </c>
      <c r="E42" s="116" t="s">
        <v>504</v>
      </c>
      <c r="F42" s="116" t="s">
        <v>1097</v>
      </c>
      <c r="G42" s="116" t="s">
        <v>1098</v>
      </c>
      <c r="H42" s="103" t="s">
        <v>506</v>
      </c>
      <c r="I42" s="107" t="s">
        <v>518</v>
      </c>
    </row>
    <row r="43" spans="1:9" s="59" customFormat="1" ht="27" customHeight="1" x14ac:dyDescent="0.25">
      <c r="A43" s="210" t="s">
        <v>785</v>
      </c>
      <c r="B43" s="210"/>
      <c r="C43" s="211" t="s">
        <v>1107</v>
      </c>
      <c r="D43" s="211"/>
      <c r="E43" s="211" t="s">
        <v>659</v>
      </c>
      <c r="F43" s="211">
        <v>13</v>
      </c>
      <c r="G43" s="211" t="s">
        <v>0</v>
      </c>
      <c r="H43" s="104"/>
      <c r="I43" s="108">
        <f t="shared" ref="I43:I60" si="2">SUM(F43*H43)</f>
        <v>0</v>
      </c>
    </row>
    <row r="44" spans="1:9" s="59" customFormat="1" ht="27" customHeight="1" x14ac:dyDescent="0.25">
      <c r="A44" s="212" t="s">
        <v>786</v>
      </c>
      <c r="B44" s="212"/>
      <c r="C44" s="215" t="s">
        <v>1108</v>
      </c>
      <c r="D44" s="215"/>
      <c r="E44" s="214" t="s">
        <v>1177</v>
      </c>
      <c r="F44" s="215">
        <v>4</v>
      </c>
      <c r="G44" s="215" t="s">
        <v>3</v>
      </c>
      <c r="H44" s="104"/>
      <c r="I44" s="108">
        <f t="shared" si="2"/>
        <v>0</v>
      </c>
    </row>
    <row r="45" spans="1:9" s="59" customFormat="1" ht="27" customHeight="1" x14ac:dyDescent="0.25">
      <c r="A45" s="210" t="s">
        <v>1100</v>
      </c>
      <c r="B45" s="212"/>
      <c r="C45" s="211" t="s">
        <v>1109</v>
      </c>
      <c r="D45" s="211"/>
      <c r="E45" s="214" t="s">
        <v>1178</v>
      </c>
      <c r="F45" s="215">
        <v>4</v>
      </c>
      <c r="G45" s="215" t="s">
        <v>3</v>
      </c>
      <c r="H45" s="104"/>
      <c r="I45" s="108">
        <f t="shared" si="2"/>
        <v>0</v>
      </c>
    </row>
    <row r="46" spans="1:9" s="59" customFormat="1" ht="27" customHeight="1" x14ac:dyDescent="0.25">
      <c r="A46" s="210" t="s">
        <v>787</v>
      </c>
      <c r="B46" s="210"/>
      <c r="C46" s="211" t="s">
        <v>1109</v>
      </c>
      <c r="D46" s="211"/>
      <c r="E46" s="214" t="s">
        <v>1184</v>
      </c>
      <c r="F46" s="215">
        <v>2</v>
      </c>
      <c r="G46" s="215" t="s">
        <v>3</v>
      </c>
      <c r="H46" s="104"/>
      <c r="I46" s="108">
        <f t="shared" si="2"/>
        <v>0</v>
      </c>
    </row>
    <row r="47" spans="1:9" s="59" customFormat="1" ht="27" customHeight="1" x14ac:dyDescent="0.25">
      <c r="A47" s="210" t="s">
        <v>788</v>
      </c>
      <c r="B47" s="210"/>
      <c r="C47" s="215" t="s">
        <v>1108</v>
      </c>
      <c r="D47" s="215"/>
      <c r="E47" s="214" t="s">
        <v>1178</v>
      </c>
      <c r="F47" s="215">
        <v>6</v>
      </c>
      <c r="G47" s="215" t="s">
        <v>3</v>
      </c>
      <c r="H47" s="104"/>
      <c r="I47" s="108">
        <f t="shared" si="2"/>
        <v>0</v>
      </c>
    </row>
    <row r="48" spans="1:9" s="59" customFormat="1" ht="27" customHeight="1" x14ac:dyDescent="0.25">
      <c r="A48" s="210" t="s">
        <v>789</v>
      </c>
      <c r="B48" s="210"/>
      <c r="C48" s="215" t="s">
        <v>1110</v>
      </c>
      <c r="D48" s="215"/>
      <c r="E48" s="214" t="s">
        <v>1179</v>
      </c>
      <c r="F48" s="215">
        <v>8</v>
      </c>
      <c r="G48" s="215" t="s">
        <v>3</v>
      </c>
      <c r="H48" s="104"/>
      <c r="I48" s="108">
        <f t="shared" si="2"/>
        <v>0</v>
      </c>
    </row>
    <row r="49" spans="1:9" s="59" customFormat="1" ht="27" customHeight="1" x14ac:dyDescent="0.25">
      <c r="A49" s="210" t="s">
        <v>790</v>
      </c>
      <c r="B49" s="210"/>
      <c r="C49" s="215" t="s">
        <v>1110</v>
      </c>
      <c r="D49" s="215"/>
      <c r="E49" s="214" t="s">
        <v>1180</v>
      </c>
      <c r="F49" s="215">
        <v>18</v>
      </c>
      <c r="G49" s="215" t="s">
        <v>3</v>
      </c>
      <c r="H49" s="104"/>
      <c r="I49" s="108">
        <f t="shared" si="2"/>
        <v>0</v>
      </c>
    </row>
    <row r="50" spans="1:9" s="59" customFormat="1" ht="27" customHeight="1" x14ac:dyDescent="0.25">
      <c r="A50" s="212" t="s">
        <v>791</v>
      </c>
      <c r="B50" s="212"/>
      <c r="C50" s="215" t="s">
        <v>1108</v>
      </c>
      <c r="D50" s="215"/>
      <c r="E50" s="214" t="s">
        <v>1181</v>
      </c>
      <c r="F50" s="215">
        <v>4</v>
      </c>
      <c r="G50" s="215" t="s">
        <v>3</v>
      </c>
      <c r="H50" s="104"/>
      <c r="I50" s="108">
        <f t="shared" si="2"/>
        <v>0</v>
      </c>
    </row>
    <row r="51" spans="1:9" s="59" customFormat="1" ht="27" customHeight="1" x14ac:dyDescent="0.25">
      <c r="A51" s="210" t="s">
        <v>68</v>
      </c>
      <c r="B51" s="212"/>
      <c r="C51" s="215" t="s">
        <v>1108</v>
      </c>
      <c r="D51" s="215"/>
      <c r="E51" s="214" t="s">
        <v>1182</v>
      </c>
      <c r="F51" s="215">
        <v>2</v>
      </c>
      <c r="G51" s="215" t="s">
        <v>3</v>
      </c>
      <c r="H51" s="104"/>
      <c r="I51" s="108">
        <f t="shared" si="2"/>
        <v>0</v>
      </c>
    </row>
    <row r="52" spans="1:9" s="59" customFormat="1" ht="27" customHeight="1" x14ac:dyDescent="0.25">
      <c r="A52" s="212" t="s">
        <v>69</v>
      </c>
      <c r="B52" s="212"/>
      <c r="C52" s="214"/>
      <c r="D52" s="214"/>
      <c r="E52" s="215" t="s">
        <v>646</v>
      </c>
      <c r="F52" s="215">
        <v>101</v>
      </c>
      <c r="G52" s="215" t="s">
        <v>1</v>
      </c>
      <c r="H52" s="104"/>
      <c r="I52" s="108">
        <f t="shared" si="2"/>
        <v>0</v>
      </c>
    </row>
    <row r="53" spans="1:9" s="59" customFormat="1" ht="27" customHeight="1" x14ac:dyDescent="0.25">
      <c r="A53" s="212" t="s">
        <v>70</v>
      </c>
      <c r="B53" s="212"/>
      <c r="C53" s="214"/>
      <c r="D53" s="214"/>
      <c r="E53" s="215" t="s">
        <v>681</v>
      </c>
      <c r="F53" s="215">
        <v>1</v>
      </c>
      <c r="G53" s="215" t="s">
        <v>0</v>
      </c>
      <c r="H53" s="104"/>
      <c r="I53" s="108">
        <f t="shared" si="2"/>
        <v>0</v>
      </c>
    </row>
    <row r="54" spans="1:9" s="59" customFormat="1" ht="27" customHeight="1" x14ac:dyDescent="0.25">
      <c r="A54" s="212" t="s">
        <v>71</v>
      </c>
      <c r="B54" s="212"/>
      <c r="C54" s="214" t="s">
        <v>998</v>
      </c>
      <c r="D54" s="214"/>
      <c r="E54" s="215" t="s">
        <v>1183</v>
      </c>
      <c r="F54" s="215">
        <v>5</v>
      </c>
      <c r="G54" s="215" t="s">
        <v>3</v>
      </c>
      <c r="H54" s="104"/>
      <c r="I54" s="108">
        <f t="shared" si="2"/>
        <v>0</v>
      </c>
    </row>
    <row r="55" spans="1:9" s="59" customFormat="1" ht="27" customHeight="1" x14ac:dyDescent="0.25">
      <c r="A55" s="210" t="s">
        <v>489</v>
      </c>
      <c r="B55" s="210"/>
      <c r="C55" s="215" t="s">
        <v>1111</v>
      </c>
      <c r="D55" s="215"/>
      <c r="E55" s="211" t="s">
        <v>713</v>
      </c>
      <c r="F55" s="215">
        <v>5</v>
      </c>
      <c r="G55" s="215" t="s">
        <v>0</v>
      </c>
      <c r="H55" s="104"/>
      <c r="I55" s="108">
        <f t="shared" si="2"/>
        <v>0</v>
      </c>
    </row>
    <row r="56" spans="1:9" s="59" customFormat="1" ht="27" customHeight="1" x14ac:dyDescent="0.25">
      <c r="A56" s="210" t="s">
        <v>490</v>
      </c>
      <c r="B56" s="210"/>
      <c r="C56" s="215" t="s">
        <v>1112</v>
      </c>
      <c r="D56" s="215"/>
      <c r="E56" s="211" t="s">
        <v>741</v>
      </c>
      <c r="F56" s="215">
        <v>165</v>
      </c>
      <c r="G56" s="215" t="s">
        <v>1</v>
      </c>
      <c r="H56" s="104"/>
      <c r="I56" s="108">
        <f t="shared" si="2"/>
        <v>0</v>
      </c>
    </row>
    <row r="57" spans="1:9" s="59" customFormat="1" ht="27" customHeight="1" x14ac:dyDescent="0.25">
      <c r="A57" s="210" t="s">
        <v>72</v>
      </c>
      <c r="B57" s="212"/>
      <c r="C57" s="215" t="s">
        <v>1111</v>
      </c>
      <c r="D57" s="215"/>
      <c r="E57" s="211" t="s">
        <v>1187</v>
      </c>
      <c r="F57" s="215">
        <v>168</v>
      </c>
      <c r="G57" s="215" t="s">
        <v>1</v>
      </c>
      <c r="H57" s="104"/>
      <c r="I57" s="108">
        <f t="shared" si="2"/>
        <v>0</v>
      </c>
    </row>
    <row r="58" spans="1:9" s="59" customFormat="1" ht="27" customHeight="1" x14ac:dyDescent="0.25">
      <c r="A58" s="212" t="s">
        <v>73</v>
      </c>
      <c r="B58" s="212"/>
      <c r="C58" s="214"/>
      <c r="D58" s="214"/>
      <c r="E58" s="218"/>
      <c r="F58" s="215">
        <v>1</v>
      </c>
      <c r="G58" s="215" t="s">
        <v>3</v>
      </c>
      <c r="H58" s="104"/>
      <c r="I58" s="108">
        <f t="shared" si="2"/>
        <v>0</v>
      </c>
    </row>
    <row r="59" spans="1:9" s="59" customFormat="1" ht="27" customHeight="1" x14ac:dyDescent="0.25">
      <c r="A59" s="210" t="s">
        <v>74</v>
      </c>
      <c r="B59" s="212"/>
      <c r="C59" s="214"/>
      <c r="D59" s="214"/>
      <c r="E59" s="211" t="s">
        <v>742</v>
      </c>
      <c r="F59" s="215">
        <v>6</v>
      </c>
      <c r="G59" s="215" t="s">
        <v>3</v>
      </c>
      <c r="H59" s="104"/>
      <c r="I59" s="108">
        <f t="shared" si="2"/>
        <v>0</v>
      </c>
    </row>
    <row r="60" spans="1:9" s="59" customFormat="1" ht="27" customHeight="1" x14ac:dyDescent="0.25">
      <c r="A60" s="210" t="s">
        <v>75</v>
      </c>
      <c r="B60" s="210"/>
      <c r="C60" s="215" t="s">
        <v>1111</v>
      </c>
      <c r="D60" s="215"/>
      <c r="E60" s="211" t="s">
        <v>740</v>
      </c>
      <c r="F60" s="215">
        <v>1</v>
      </c>
      <c r="G60" s="215" t="s">
        <v>17</v>
      </c>
      <c r="H60" s="104"/>
      <c r="I60" s="108">
        <f t="shared" si="2"/>
        <v>0</v>
      </c>
    </row>
    <row r="61" spans="1:9" s="59" customFormat="1" ht="27" customHeight="1" x14ac:dyDescent="0.25">
      <c r="A61" s="210" t="s">
        <v>76</v>
      </c>
      <c r="B61" s="210"/>
      <c r="C61" s="215" t="s">
        <v>1111</v>
      </c>
      <c r="D61" s="215"/>
      <c r="E61" s="211" t="s">
        <v>740</v>
      </c>
      <c r="F61" s="215">
        <v>2</v>
      </c>
      <c r="G61" s="215" t="s">
        <v>17</v>
      </c>
      <c r="H61" s="104"/>
      <c r="I61" s="108">
        <f>SUM(F61*H61)</f>
        <v>0</v>
      </c>
    </row>
    <row r="62" spans="1:9" s="59" customFormat="1" ht="30" customHeight="1" x14ac:dyDescent="0.25">
      <c r="A62" s="116" t="s">
        <v>503</v>
      </c>
      <c r="B62" s="116" t="s">
        <v>970</v>
      </c>
      <c r="C62" s="116" t="s">
        <v>1176</v>
      </c>
      <c r="D62" s="117" t="s">
        <v>1168</v>
      </c>
      <c r="E62" s="116" t="s">
        <v>504</v>
      </c>
      <c r="F62" s="116" t="s">
        <v>1097</v>
      </c>
      <c r="G62" s="116" t="s">
        <v>1098</v>
      </c>
      <c r="H62" s="103" t="s">
        <v>506</v>
      </c>
      <c r="I62" s="107" t="s">
        <v>518</v>
      </c>
    </row>
    <row r="63" spans="1:9" s="59" customFormat="1" ht="27" customHeight="1" x14ac:dyDescent="0.25">
      <c r="A63" s="210" t="s">
        <v>792</v>
      </c>
      <c r="B63" s="210"/>
      <c r="C63" s="215" t="s">
        <v>1112</v>
      </c>
      <c r="D63" s="215"/>
      <c r="E63" s="211" t="s">
        <v>741</v>
      </c>
      <c r="F63" s="215">
        <v>10</v>
      </c>
      <c r="G63" s="215" t="s">
        <v>0</v>
      </c>
      <c r="H63" s="104"/>
      <c r="I63" s="108">
        <f t="shared" ref="I63:I80" si="3">SUM(F63*H63)</f>
        <v>0</v>
      </c>
    </row>
    <row r="64" spans="1:9" s="59" customFormat="1" ht="27" customHeight="1" x14ac:dyDescent="0.25">
      <c r="A64" s="210" t="s">
        <v>793</v>
      </c>
      <c r="B64" s="210"/>
      <c r="C64" s="215" t="s">
        <v>1112</v>
      </c>
      <c r="D64" s="215"/>
      <c r="E64" s="211" t="s">
        <v>713</v>
      </c>
      <c r="F64" s="215">
        <v>1</v>
      </c>
      <c r="G64" s="215" t="s">
        <v>0</v>
      </c>
      <c r="H64" s="104"/>
      <c r="I64" s="108">
        <f t="shared" si="3"/>
        <v>0</v>
      </c>
    </row>
    <row r="65" spans="1:9" s="59" customFormat="1" ht="27" customHeight="1" x14ac:dyDescent="0.25">
      <c r="A65" s="212" t="s">
        <v>794</v>
      </c>
      <c r="B65" s="212"/>
      <c r="C65" s="214"/>
      <c r="D65" s="214"/>
      <c r="E65" s="211" t="s">
        <v>999</v>
      </c>
      <c r="F65" s="215">
        <v>2</v>
      </c>
      <c r="G65" s="215" t="s">
        <v>0</v>
      </c>
      <c r="H65" s="104"/>
      <c r="I65" s="108">
        <f t="shared" si="3"/>
        <v>0</v>
      </c>
    </row>
    <row r="66" spans="1:9" s="59" customFormat="1" ht="27" customHeight="1" x14ac:dyDescent="0.25">
      <c r="A66" s="210" t="s">
        <v>77</v>
      </c>
      <c r="B66" s="212"/>
      <c r="C66" s="215" t="s">
        <v>1112</v>
      </c>
      <c r="D66" s="215"/>
      <c r="E66" s="211" t="s">
        <v>741</v>
      </c>
      <c r="F66" s="215">
        <v>28</v>
      </c>
      <c r="G66" s="215" t="s">
        <v>0</v>
      </c>
      <c r="H66" s="104"/>
      <c r="I66" s="108">
        <f t="shared" si="3"/>
        <v>0</v>
      </c>
    </row>
    <row r="67" spans="1:9" s="59" customFormat="1" ht="27" customHeight="1" x14ac:dyDescent="0.25">
      <c r="A67" s="210" t="s">
        <v>78</v>
      </c>
      <c r="B67" s="210"/>
      <c r="C67" s="215" t="s">
        <v>1111</v>
      </c>
      <c r="D67" s="215"/>
      <c r="E67" s="211" t="s">
        <v>741</v>
      </c>
      <c r="F67" s="215">
        <v>4</v>
      </c>
      <c r="G67" s="215" t="s">
        <v>0</v>
      </c>
      <c r="H67" s="104"/>
      <c r="I67" s="108">
        <f t="shared" si="3"/>
        <v>0</v>
      </c>
    </row>
    <row r="68" spans="1:9" s="59" customFormat="1" ht="27" customHeight="1" x14ac:dyDescent="0.25">
      <c r="A68" s="210" t="s">
        <v>79</v>
      </c>
      <c r="B68" s="210"/>
      <c r="C68" s="215" t="s">
        <v>1112</v>
      </c>
      <c r="D68" s="215"/>
      <c r="E68" s="211" t="s">
        <v>741</v>
      </c>
      <c r="F68" s="215">
        <v>36</v>
      </c>
      <c r="G68" s="215" t="s">
        <v>0</v>
      </c>
      <c r="H68" s="104"/>
      <c r="I68" s="108">
        <f t="shared" si="3"/>
        <v>0</v>
      </c>
    </row>
    <row r="69" spans="1:9" s="59" customFormat="1" ht="27" customHeight="1" x14ac:dyDescent="0.25">
      <c r="A69" s="210" t="s">
        <v>80</v>
      </c>
      <c r="B69" s="212"/>
      <c r="C69" s="215" t="s">
        <v>1112</v>
      </c>
      <c r="D69" s="215"/>
      <c r="E69" s="211" t="s">
        <v>741</v>
      </c>
      <c r="F69" s="215">
        <v>18</v>
      </c>
      <c r="G69" s="215" t="s">
        <v>0</v>
      </c>
      <c r="H69" s="104"/>
      <c r="I69" s="108">
        <f t="shared" si="3"/>
        <v>0</v>
      </c>
    </row>
    <row r="70" spans="1:9" s="59" customFormat="1" ht="27" customHeight="1" x14ac:dyDescent="0.25">
      <c r="A70" s="210" t="s">
        <v>81</v>
      </c>
      <c r="B70" s="212"/>
      <c r="C70" s="214"/>
      <c r="D70" s="214"/>
      <c r="E70" s="215" t="s">
        <v>1188</v>
      </c>
      <c r="F70" s="215">
        <v>3</v>
      </c>
      <c r="G70" s="215" t="s">
        <v>3</v>
      </c>
      <c r="H70" s="104"/>
      <c r="I70" s="108">
        <f t="shared" si="3"/>
        <v>0</v>
      </c>
    </row>
    <row r="71" spans="1:9" s="59" customFormat="1" ht="27" customHeight="1" x14ac:dyDescent="0.25">
      <c r="A71" s="212" t="s">
        <v>82</v>
      </c>
      <c r="B71" s="212"/>
      <c r="C71" s="214"/>
      <c r="D71" s="214"/>
      <c r="E71" s="214"/>
      <c r="F71" s="215">
        <v>1</v>
      </c>
      <c r="G71" s="215" t="s">
        <v>0</v>
      </c>
      <c r="H71" s="104"/>
      <c r="I71" s="108">
        <f t="shared" si="3"/>
        <v>0</v>
      </c>
    </row>
    <row r="72" spans="1:9" s="59" customFormat="1" ht="27" customHeight="1" x14ac:dyDescent="0.25">
      <c r="A72" s="210" t="s">
        <v>83</v>
      </c>
      <c r="B72" s="212"/>
      <c r="C72" s="214"/>
      <c r="D72" s="214"/>
      <c r="E72" s="215" t="s">
        <v>706</v>
      </c>
      <c r="F72" s="215">
        <v>1</v>
      </c>
      <c r="G72" s="215" t="s">
        <v>0</v>
      </c>
      <c r="H72" s="104"/>
      <c r="I72" s="108">
        <f t="shared" si="3"/>
        <v>0</v>
      </c>
    </row>
    <row r="73" spans="1:9" s="59" customFormat="1" ht="27" customHeight="1" x14ac:dyDescent="0.25">
      <c r="A73" s="210" t="s">
        <v>84</v>
      </c>
      <c r="B73" s="212"/>
      <c r="C73" s="214"/>
      <c r="D73" s="214"/>
      <c r="E73" s="215" t="s">
        <v>647</v>
      </c>
      <c r="F73" s="215">
        <v>3</v>
      </c>
      <c r="G73" s="215" t="s">
        <v>0</v>
      </c>
      <c r="H73" s="104"/>
      <c r="I73" s="108">
        <f t="shared" si="3"/>
        <v>0</v>
      </c>
    </row>
    <row r="74" spans="1:9" s="59" customFormat="1" ht="27" customHeight="1" x14ac:dyDescent="0.25">
      <c r="A74" s="210" t="s">
        <v>795</v>
      </c>
      <c r="B74" s="212"/>
      <c r="C74" s="214"/>
      <c r="D74" s="214"/>
      <c r="E74" s="214"/>
      <c r="F74" s="215">
        <v>1</v>
      </c>
      <c r="G74" s="215" t="s">
        <v>0</v>
      </c>
      <c r="H74" s="104"/>
      <c r="I74" s="108">
        <f t="shared" si="3"/>
        <v>0</v>
      </c>
    </row>
    <row r="75" spans="1:9" s="59" customFormat="1" ht="27" customHeight="1" x14ac:dyDescent="0.25">
      <c r="A75" s="210" t="s">
        <v>796</v>
      </c>
      <c r="B75" s="212"/>
      <c r="C75" s="214"/>
      <c r="D75" s="214"/>
      <c r="E75" s="214"/>
      <c r="F75" s="215">
        <v>1</v>
      </c>
      <c r="G75" s="215" t="s">
        <v>0</v>
      </c>
      <c r="H75" s="104"/>
      <c r="I75" s="108">
        <f t="shared" si="3"/>
        <v>0</v>
      </c>
    </row>
    <row r="76" spans="1:9" s="59" customFormat="1" ht="27" customHeight="1" x14ac:dyDescent="0.25">
      <c r="A76" s="210" t="s">
        <v>797</v>
      </c>
      <c r="B76" s="212"/>
      <c r="C76" s="214"/>
      <c r="D76" s="214"/>
      <c r="E76" s="214"/>
      <c r="F76" s="215">
        <v>2</v>
      </c>
      <c r="G76" s="215" t="s">
        <v>0</v>
      </c>
      <c r="H76" s="104"/>
      <c r="I76" s="108">
        <f t="shared" si="3"/>
        <v>0</v>
      </c>
    </row>
    <row r="77" spans="1:9" s="59" customFormat="1" ht="27" customHeight="1" x14ac:dyDescent="0.25">
      <c r="A77" s="210" t="s">
        <v>85</v>
      </c>
      <c r="B77" s="212"/>
      <c r="C77" s="214"/>
      <c r="D77" s="214"/>
      <c r="E77" s="214"/>
      <c r="F77" s="215">
        <v>1</v>
      </c>
      <c r="G77" s="215" t="s">
        <v>0</v>
      </c>
      <c r="H77" s="104"/>
      <c r="I77" s="108">
        <f t="shared" si="3"/>
        <v>0</v>
      </c>
    </row>
    <row r="78" spans="1:9" s="59" customFormat="1" ht="27" customHeight="1" x14ac:dyDescent="0.25">
      <c r="A78" s="212" t="s">
        <v>86</v>
      </c>
      <c r="B78" s="212"/>
      <c r="C78" s="214"/>
      <c r="D78" s="214"/>
      <c r="E78" s="214"/>
      <c r="F78" s="215">
        <v>2</v>
      </c>
      <c r="G78" s="215" t="s">
        <v>0</v>
      </c>
      <c r="H78" s="104"/>
      <c r="I78" s="108">
        <f t="shared" si="3"/>
        <v>0</v>
      </c>
    </row>
    <row r="79" spans="1:9" s="59" customFormat="1" ht="27" customHeight="1" x14ac:dyDescent="0.25">
      <c r="A79" s="212" t="s">
        <v>87</v>
      </c>
      <c r="B79" s="212"/>
      <c r="C79" s="214"/>
      <c r="D79" s="214"/>
      <c r="E79" s="215" t="s">
        <v>741</v>
      </c>
      <c r="F79" s="215">
        <v>7</v>
      </c>
      <c r="G79" s="215" t="s">
        <v>0</v>
      </c>
      <c r="H79" s="104"/>
      <c r="I79" s="108">
        <f t="shared" si="3"/>
        <v>0</v>
      </c>
    </row>
    <row r="80" spans="1:9" s="59" customFormat="1" ht="27" customHeight="1" x14ac:dyDescent="0.25">
      <c r="A80" s="212" t="s">
        <v>88</v>
      </c>
      <c r="B80" s="212"/>
      <c r="C80" s="215" t="s">
        <v>1107</v>
      </c>
      <c r="D80" s="215"/>
      <c r="E80" s="215" t="s">
        <v>1189</v>
      </c>
      <c r="F80" s="215">
        <v>5</v>
      </c>
      <c r="G80" s="215" t="s">
        <v>3</v>
      </c>
      <c r="H80" s="104"/>
      <c r="I80" s="108">
        <f t="shared" si="3"/>
        <v>0</v>
      </c>
    </row>
    <row r="81" spans="1:9" s="59" customFormat="1" ht="27" customHeight="1" x14ac:dyDescent="0.25">
      <c r="A81" s="210" t="s">
        <v>89</v>
      </c>
      <c r="B81" s="212"/>
      <c r="C81" s="214"/>
      <c r="D81" s="214"/>
      <c r="E81" s="214"/>
      <c r="F81" s="215">
        <v>2</v>
      </c>
      <c r="G81" s="215" t="s">
        <v>0</v>
      </c>
      <c r="H81" s="104"/>
      <c r="I81" s="108">
        <f>SUM(F81*H81)</f>
        <v>0</v>
      </c>
    </row>
    <row r="82" spans="1:9" s="59" customFormat="1" ht="30" customHeight="1" x14ac:dyDescent="0.25">
      <c r="A82" s="116" t="s">
        <v>503</v>
      </c>
      <c r="B82" s="116" t="s">
        <v>970</v>
      </c>
      <c r="C82" s="116" t="s">
        <v>1176</v>
      </c>
      <c r="D82" s="117" t="s">
        <v>1168</v>
      </c>
      <c r="E82" s="116" t="s">
        <v>504</v>
      </c>
      <c r="F82" s="116" t="s">
        <v>1097</v>
      </c>
      <c r="G82" s="116" t="s">
        <v>1098</v>
      </c>
      <c r="H82" s="103" t="s">
        <v>506</v>
      </c>
      <c r="I82" s="107" t="s">
        <v>518</v>
      </c>
    </row>
    <row r="83" spans="1:9" s="59" customFormat="1" ht="27" customHeight="1" x14ac:dyDescent="0.25">
      <c r="A83" s="217" t="s">
        <v>90</v>
      </c>
      <c r="B83" s="211"/>
      <c r="C83" s="214"/>
      <c r="D83" s="214"/>
      <c r="E83" s="215" t="s">
        <v>552</v>
      </c>
      <c r="F83" s="215">
        <v>5</v>
      </c>
      <c r="G83" s="215" t="s">
        <v>3</v>
      </c>
      <c r="H83" s="104"/>
      <c r="I83" s="108">
        <f t="shared" ref="I83:I100" si="4">SUM(F83*H83)</f>
        <v>0</v>
      </c>
    </row>
    <row r="84" spans="1:9" s="59" customFormat="1" ht="27" customHeight="1" x14ac:dyDescent="0.25">
      <c r="A84" s="210" t="s">
        <v>798</v>
      </c>
      <c r="B84" s="212"/>
      <c r="C84" s="214"/>
      <c r="D84" s="214"/>
      <c r="E84" s="215" t="s">
        <v>738</v>
      </c>
      <c r="F84" s="215">
        <v>4</v>
      </c>
      <c r="G84" s="215" t="s">
        <v>17</v>
      </c>
      <c r="H84" s="104"/>
      <c r="I84" s="108">
        <f t="shared" si="4"/>
        <v>0</v>
      </c>
    </row>
    <row r="85" spans="1:9" s="59" customFormat="1" ht="27" customHeight="1" x14ac:dyDescent="0.25">
      <c r="A85" s="212" t="s">
        <v>91</v>
      </c>
      <c r="B85" s="212"/>
      <c r="C85" s="214"/>
      <c r="D85" s="214"/>
      <c r="E85" s="215" t="s">
        <v>508</v>
      </c>
      <c r="F85" s="215">
        <v>1</v>
      </c>
      <c r="G85" s="215" t="s">
        <v>0</v>
      </c>
      <c r="H85" s="104"/>
      <c r="I85" s="108">
        <f t="shared" si="4"/>
        <v>0</v>
      </c>
    </row>
    <row r="86" spans="1:9" s="59" customFormat="1" ht="27" customHeight="1" x14ac:dyDescent="0.25">
      <c r="A86" s="210" t="s">
        <v>92</v>
      </c>
      <c r="B86" s="212"/>
      <c r="C86" s="214"/>
      <c r="D86" s="214"/>
      <c r="E86" s="214"/>
      <c r="F86" s="215">
        <v>2</v>
      </c>
      <c r="G86" s="215" t="s">
        <v>0</v>
      </c>
      <c r="H86" s="104"/>
      <c r="I86" s="108">
        <f t="shared" si="4"/>
        <v>0</v>
      </c>
    </row>
    <row r="87" spans="1:9" s="59" customFormat="1" ht="27" customHeight="1" x14ac:dyDescent="0.25">
      <c r="A87" s="210" t="s">
        <v>93</v>
      </c>
      <c r="B87" s="210"/>
      <c r="C87" s="214"/>
      <c r="D87" s="214"/>
      <c r="E87" s="214"/>
      <c r="F87" s="215">
        <v>3</v>
      </c>
      <c r="G87" s="215" t="s">
        <v>0</v>
      </c>
      <c r="H87" s="104"/>
      <c r="I87" s="108">
        <f t="shared" si="4"/>
        <v>0</v>
      </c>
    </row>
    <row r="88" spans="1:9" s="59" customFormat="1" ht="27" customHeight="1" x14ac:dyDescent="0.25">
      <c r="A88" s="210" t="s">
        <v>94</v>
      </c>
      <c r="B88" s="210"/>
      <c r="C88" s="214"/>
      <c r="D88" s="214"/>
      <c r="E88" s="214"/>
      <c r="F88" s="215">
        <v>5</v>
      </c>
      <c r="G88" s="215" t="s">
        <v>0</v>
      </c>
      <c r="H88" s="104"/>
      <c r="I88" s="108">
        <f t="shared" si="4"/>
        <v>0</v>
      </c>
    </row>
    <row r="89" spans="1:9" s="59" customFormat="1" ht="27" customHeight="1" x14ac:dyDescent="0.25">
      <c r="A89" s="210" t="s">
        <v>95</v>
      </c>
      <c r="B89" s="210"/>
      <c r="C89" s="214"/>
      <c r="D89" s="214"/>
      <c r="E89" s="214"/>
      <c r="F89" s="215">
        <v>2</v>
      </c>
      <c r="G89" s="215" t="s">
        <v>0</v>
      </c>
      <c r="H89" s="104"/>
      <c r="I89" s="108">
        <f t="shared" si="4"/>
        <v>0</v>
      </c>
    </row>
    <row r="90" spans="1:9" s="59" customFormat="1" ht="27" customHeight="1" x14ac:dyDescent="0.25">
      <c r="A90" s="210" t="s">
        <v>96</v>
      </c>
      <c r="B90" s="210"/>
      <c r="C90" s="214"/>
      <c r="D90" s="214"/>
      <c r="E90" s="214"/>
      <c r="F90" s="215">
        <v>2</v>
      </c>
      <c r="G90" s="215" t="s">
        <v>0</v>
      </c>
      <c r="H90" s="104"/>
      <c r="I90" s="108">
        <f t="shared" si="4"/>
        <v>0</v>
      </c>
    </row>
    <row r="91" spans="1:9" s="59" customFormat="1" ht="27" customHeight="1" x14ac:dyDescent="0.25">
      <c r="A91" s="210" t="s">
        <v>97</v>
      </c>
      <c r="B91" s="210"/>
      <c r="C91" s="214"/>
      <c r="D91" s="214"/>
      <c r="E91" s="214"/>
      <c r="F91" s="215">
        <v>1</v>
      </c>
      <c r="G91" s="215" t="s">
        <v>0</v>
      </c>
      <c r="H91" s="104"/>
      <c r="I91" s="108">
        <f t="shared" si="4"/>
        <v>0</v>
      </c>
    </row>
    <row r="92" spans="1:9" s="59" customFormat="1" ht="27" customHeight="1" x14ac:dyDescent="0.25">
      <c r="A92" s="210" t="s">
        <v>98</v>
      </c>
      <c r="B92" s="210"/>
      <c r="C92" s="214"/>
      <c r="D92" s="214"/>
      <c r="E92" s="214"/>
      <c r="F92" s="215">
        <v>2</v>
      </c>
      <c r="G92" s="215" t="s">
        <v>0</v>
      </c>
      <c r="H92" s="104"/>
      <c r="I92" s="108">
        <f t="shared" si="4"/>
        <v>0</v>
      </c>
    </row>
    <row r="93" spans="1:9" s="59" customFormat="1" ht="27" customHeight="1" x14ac:dyDescent="0.25">
      <c r="A93" s="210" t="s">
        <v>99</v>
      </c>
      <c r="B93" s="212"/>
      <c r="C93" s="214"/>
      <c r="D93" s="214"/>
      <c r="E93" s="214"/>
      <c r="F93" s="215">
        <v>4</v>
      </c>
      <c r="G93" s="215" t="s">
        <v>0</v>
      </c>
      <c r="H93" s="104"/>
      <c r="I93" s="108">
        <f t="shared" si="4"/>
        <v>0</v>
      </c>
    </row>
    <row r="94" spans="1:9" s="59" customFormat="1" ht="27" customHeight="1" x14ac:dyDescent="0.25">
      <c r="A94" s="210" t="s">
        <v>100</v>
      </c>
      <c r="B94" s="212"/>
      <c r="C94" s="214"/>
      <c r="D94" s="214"/>
      <c r="E94" s="214"/>
      <c r="F94" s="215">
        <v>1</v>
      </c>
      <c r="G94" s="215" t="s">
        <v>0</v>
      </c>
      <c r="H94" s="104"/>
      <c r="I94" s="108">
        <f t="shared" si="4"/>
        <v>0</v>
      </c>
    </row>
    <row r="95" spans="1:9" s="59" customFormat="1" ht="27" customHeight="1" x14ac:dyDescent="0.25">
      <c r="A95" s="210" t="s">
        <v>101</v>
      </c>
      <c r="B95" s="210"/>
      <c r="C95" s="214"/>
      <c r="D95" s="214"/>
      <c r="E95" s="214"/>
      <c r="F95" s="215">
        <v>3</v>
      </c>
      <c r="G95" s="215" t="s">
        <v>0</v>
      </c>
      <c r="H95" s="104"/>
      <c r="I95" s="108">
        <f t="shared" si="4"/>
        <v>0</v>
      </c>
    </row>
    <row r="96" spans="1:9" s="59" customFormat="1" ht="27" customHeight="1" x14ac:dyDescent="0.25">
      <c r="A96" s="210" t="s">
        <v>102</v>
      </c>
      <c r="B96" s="210"/>
      <c r="C96" s="214"/>
      <c r="D96" s="214"/>
      <c r="E96" s="214"/>
      <c r="F96" s="215">
        <v>1</v>
      </c>
      <c r="G96" s="215" t="s">
        <v>0</v>
      </c>
      <c r="H96" s="104"/>
      <c r="I96" s="108">
        <f t="shared" si="4"/>
        <v>0</v>
      </c>
    </row>
    <row r="97" spans="1:9" s="59" customFormat="1" ht="27" customHeight="1" x14ac:dyDescent="0.25">
      <c r="A97" s="210" t="s">
        <v>103</v>
      </c>
      <c r="B97" s="210"/>
      <c r="C97" s="214"/>
      <c r="D97" s="214"/>
      <c r="E97" s="214"/>
      <c r="F97" s="215">
        <v>2</v>
      </c>
      <c r="G97" s="215" t="s">
        <v>0</v>
      </c>
      <c r="H97" s="104"/>
      <c r="I97" s="108">
        <f t="shared" si="4"/>
        <v>0</v>
      </c>
    </row>
    <row r="98" spans="1:9" s="59" customFormat="1" ht="27" customHeight="1" x14ac:dyDescent="0.25">
      <c r="A98" s="210" t="s">
        <v>104</v>
      </c>
      <c r="B98" s="212"/>
      <c r="C98" s="214"/>
      <c r="D98" s="214"/>
      <c r="E98" s="214"/>
      <c r="F98" s="215">
        <v>2</v>
      </c>
      <c r="G98" s="215" t="s">
        <v>0</v>
      </c>
      <c r="H98" s="104"/>
      <c r="I98" s="108">
        <f t="shared" si="4"/>
        <v>0</v>
      </c>
    </row>
    <row r="99" spans="1:9" s="59" customFormat="1" ht="27" customHeight="1" x14ac:dyDescent="0.25">
      <c r="A99" s="212" t="s">
        <v>105</v>
      </c>
      <c r="B99" s="212"/>
      <c r="C99" s="214"/>
      <c r="D99" s="214"/>
      <c r="E99" s="215" t="s">
        <v>738</v>
      </c>
      <c r="F99" s="215">
        <v>1</v>
      </c>
      <c r="G99" s="215" t="s">
        <v>17</v>
      </c>
      <c r="H99" s="104"/>
      <c r="I99" s="108">
        <f t="shared" si="4"/>
        <v>0</v>
      </c>
    </row>
    <row r="100" spans="1:9" s="59" customFormat="1" ht="27" customHeight="1" x14ac:dyDescent="0.25">
      <c r="A100" s="212" t="s">
        <v>799</v>
      </c>
      <c r="B100" s="212"/>
      <c r="C100" s="214"/>
      <c r="D100" s="214"/>
      <c r="E100" s="215" t="s">
        <v>743</v>
      </c>
      <c r="F100" s="215">
        <v>1</v>
      </c>
      <c r="G100" s="215" t="s">
        <v>0</v>
      </c>
      <c r="H100" s="104"/>
      <c r="I100" s="108">
        <f t="shared" si="4"/>
        <v>0</v>
      </c>
    </row>
    <row r="101" spans="1:9" s="59" customFormat="1" ht="27" customHeight="1" x14ac:dyDescent="0.25">
      <c r="A101" s="212" t="s">
        <v>106</v>
      </c>
      <c r="B101" s="212"/>
      <c r="C101" s="215" t="s">
        <v>1113</v>
      </c>
      <c r="D101" s="215"/>
      <c r="E101" s="215" t="s">
        <v>681</v>
      </c>
      <c r="F101" s="215">
        <v>1</v>
      </c>
      <c r="G101" s="215" t="s">
        <v>2</v>
      </c>
      <c r="H101" s="104"/>
      <c r="I101" s="108">
        <f>SUM(F101*H101)</f>
        <v>0</v>
      </c>
    </row>
    <row r="102" spans="1:9" s="59" customFormat="1" ht="30" customHeight="1" x14ac:dyDescent="0.25">
      <c r="A102" s="116" t="s">
        <v>503</v>
      </c>
      <c r="B102" s="116" t="s">
        <v>970</v>
      </c>
      <c r="C102" s="116" t="s">
        <v>1176</v>
      </c>
      <c r="D102" s="117" t="s">
        <v>1168</v>
      </c>
      <c r="E102" s="116" t="s">
        <v>504</v>
      </c>
      <c r="F102" s="116" t="s">
        <v>1097</v>
      </c>
      <c r="G102" s="116" t="s">
        <v>1098</v>
      </c>
      <c r="H102" s="103" t="s">
        <v>506</v>
      </c>
      <c r="I102" s="107" t="s">
        <v>518</v>
      </c>
    </row>
    <row r="103" spans="1:9" s="59" customFormat="1" ht="27" customHeight="1" x14ac:dyDescent="0.25">
      <c r="A103" s="210" t="s">
        <v>107</v>
      </c>
      <c r="B103" s="212"/>
      <c r="C103" s="214"/>
      <c r="D103" s="214"/>
      <c r="E103" s="215" t="s">
        <v>744</v>
      </c>
      <c r="F103" s="215">
        <v>6</v>
      </c>
      <c r="G103" s="215" t="s">
        <v>0</v>
      </c>
      <c r="H103" s="104"/>
      <c r="I103" s="108">
        <f t="shared" ref="I103:I120" si="5">SUM(F103*H103)</f>
        <v>0</v>
      </c>
    </row>
    <row r="104" spans="1:9" s="59" customFormat="1" ht="27" customHeight="1" x14ac:dyDescent="0.25">
      <c r="A104" s="212" t="s">
        <v>108</v>
      </c>
      <c r="B104" s="212"/>
      <c r="C104" s="215" t="s">
        <v>1114</v>
      </c>
      <c r="D104" s="215"/>
      <c r="E104" s="215" t="s">
        <v>1190</v>
      </c>
      <c r="F104" s="215">
        <v>3</v>
      </c>
      <c r="G104" s="215" t="s">
        <v>3</v>
      </c>
      <c r="H104" s="104"/>
      <c r="I104" s="108">
        <f t="shared" si="5"/>
        <v>0</v>
      </c>
    </row>
    <row r="105" spans="1:9" s="59" customFormat="1" ht="27" customHeight="1" x14ac:dyDescent="0.25">
      <c r="A105" s="212" t="s">
        <v>800</v>
      </c>
      <c r="B105" s="212"/>
      <c r="C105" s="215" t="s">
        <v>1107</v>
      </c>
      <c r="D105" s="215"/>
      <c r="E105" s="215" t="s">
        <v>745</v>
      </c>
      <c r="F105" s="215">
        <v>1</v>
      </c>
      <c r="G105" s="215" t="s">
        <v>0</v>
      </c>
      <c r="H105" s="104"/>
      <c r="I105" s="108">
        <f t="shared" si="5"/>
        <v>0</v>
      </c>
    </row>
    <row r="106" spans="1:9" s="59" customFormat="1" ht="27" customHeight="1" x14ac:dyDescent="0.25">
      <c r="A106" s="212" t="s">
        <v>109</v>
      </c>
      <c r="B106" s="212"/>
      <c r="C106" s="215" t="s">
        <v>1115</v>
      </c>
      <c r="D106" s="215"/>
      <c r="E106" s="215" t="s">
        <v>747</v>
      </c>
      <c r="F106" s="215">
        <v>1</v>
      </c>
      <c r="G106" s="215" t="s">
        <v>0</v>
      </c>
      <c r="H106" s="104"/>
      <c r="I106" s="108">
        <f t="shared" si="5"/>
        <v>0</v>
      </c>
    </row>
    <row r="107" spans="1:9" s="59" customFormat="1" ht="27" customHeight="1" x14ac:dyDescent="0.25">
      <c r="A107" s="212" t="s">
        <v>110</v>
      </c>
      <c r="B107" s="212"/>
      <c r="C107" s="214"/>
      <c r="D107" s="214"/>
      <c r="E107" s="215" t="s">
        <v>646</v>
      </c>
      <c r="F107" s="215">
        <v>8</v>
      </c>
      <c r="G107" s="215" t="s">
        <v>1</v>
      </c>
      <c r="H107" s="104"/>
      <c r="I107" s="108">
        <f t="shared" si="5"/>
        <v>0</v>
      </c>
    </row>
    <row r="108" spans="1:9" s="59" customFormat="1" ht="27" customHeight="1" x14ac:dyDescent="0.25">
      <c r="A108" s="210" t="s">
        <v>801</v>
      </c>
      <c r="B108" s="212"/>
      <c r="C108" s="214"/>
      <c r="D108" s="214"/>
      <c r="E108" s="215" t="s">
        <v>746</v>
      </c>
      <c r="F108" s="215">
        <v>2</v>
      </c>
      <c r="G108" s="215" t="s">
        <v>9</v>
      </c>
      <c r="H108" s="104"/>
      <c r="I108" s="108">
        <f t="shared" si="5"/>
        <v>0</v>
      </c>
    </row>
    <row r="109" spans="1:9" s="59" customFormat="1" ht="27" customHeight="1" x14ac:dyDescent="0.25">
      <c r="A109" s="210" t="s">
        <v>802</v>
      </c>
      <c r="B109" s="212"/>
      <c r="C109" s="215"/>
      <c r="D109" s="215"/>
      <c r="E109" s="214" t="s">
        <v>1191</v>
      </c>
      <c r="F109" s="215">
        <v>4</v>
      </c>
      <c r="G109" s="214" t="s">
        <v>3</v>
      </c>
      <c r="H109" s="104"/>
      <c r="I109" s="108">
        <f t="shared" si="5"/>
        <v>0</v>
      </c>
    </row>
    <row r="110" spans="1:9" s="59" customFormat="1" ht="27" customHeight="1" x14ac:dyDescent="0.25">
      <c r="A110" s="212" t="s">
        <v>111</v>
      </c>
      <c r="B110" s="212"/>
      <c r="C110" s="214"/>
      <c r="D110" s="214"/>
      <c r="E110" s="214"/>
      <c r="F110" s="215">
        <v>5</v>
      </c>
      <c r="G110" s="215" t="s">
        <v>1</v>
      </c>
      <c r="H110" s="104"/>
      <c r="I110" s="108">
        <f t="shared" si="5"/>
        <v>0</v>
      </c>
    </row>
    <row r="111" spans="1:9" s="59" customFormat="1" ht="27" customHeight="1" x14ac:dyDescent="0.25">
      <c r="A111" s="212" t="s">
        <v>112</v>
      </c>
      <c r="B111" s="212"/>
      <c r="C111" s="214"/>
      <c r="D111" s="214"/>
      <c r="E111" s="215" t="s">
        <v>734</v>
      </c>
      <c r="F111" s="215">
        <v>4</v>
      </c>
      <c r="G111" s="215" t="s">
        <v>0</v>
      </c>
      <c r="H111" s="104"/>
      <c r="I111" s="108">
        <f t="shared" si="5"/>
        <v>0</v>
      </c>
    </row>
    <row r="112" spans="1:9" s="59" customFormat="1" ht="27" customHeight="1" x14ac:dyDescent="0.25">
      <c r="A112" s="210" t="s">
        <v>113</v>
      </c>
      <c r="B112" s="212"/>
      <c r="C112" s="215" t="s">
        <v>1116</v>
      </c>
      <c r="D112" s="215"/>
      <c r="E112" s="215" t="s">
        <v>646</v>
      </c>
      <c r="F112" s="215">
        <v>5</v>
      </c>
      <c r="G112" s="215" t="s">
        <v>1</v>
      </c>
      <c r="H112" s="104"/>
      <c r="I112" s="108">
        <f t="shared" si="5"/>
        <v>0</v>
      </c>
    </row>
    <row r="113" spans="1:9" s="59" customFormat="1" ht="27" customHeight="1" x14ac:dyDescent="0.25">
      <c r="A113" s="210" t="s">
        <v>803</v>
      </c>
      <c r="B113" s="212"/>
      <c r="C113" s="215" t="s">
        <v>650</v>
      </c>
      <c r="D113" s="215"/>
      <c r="E113" s="214"/>
      <c r="F113" s="215">
        <v>4</v>
      </c>
      <c r="G113" s="214" t="s">
        <v>3</v>
      </c>
      <c r="H113" s="104"/>
      <c r="I113" s="108">
        <f t="shared" si="5"/>
        <v>0</v>
      </c>
    </row>
    <row r="114" spans="1:9" s="59" customFormat="1" ht="27" customHeight="1" x14ac:dyDescent="0.25">
      <c r="A114" s="210" t="s">
        <v>804</v>
      </c>
      <c r="B114" s="210"/>
      <c r="C114" s="211" t="s">
        <v>650</v>
      </c>
      <c r="D114" s="211"/>
      <c r="E114" s="211" t="s">
        <v>805</v>
      </c>
      <c r="F114" s="211">
        <v>6</v>
      </c>
      <c r="G114" s="211" t="s">
        <v>3</v>
      </c>
      <c r="H114" s="104"/>
      <c r="I114" s="108">
        <f t="shared" si="5"/>
        <v>0</v>
      </c>
    </row>
    <row r="115" spans="1:9" s="59" customFormat="1" ht="27" customHeight="1" x14ac:dyDescent="0.25">
      <c r="A115" s="210" t="s">
        <v>806</v>
      </c>
      <c r="B115" s="212"/>
      <c r="C115" s="215" t="s">
        <v>1117</v>
      </c>
      <c r="D115" s="215"/>
      <c r="E115" s="214" t="s">
        <v>1192</v>
      </c>
      <c r="F115" s="215">
        <v>10</v>
      </c>
      <c r="G115" s="214" t="s">
        <v>3</v>
      </c>
      <c r="H115" s="104"/>
      <c r="I115" s="108">
        <f t="shared" si="5"/>
        <v>0</v>
      </c>
    </row>
    <row r="116" spans="1:9" s="59" customFormat="1" ht="27" customHeight="1" x14ac:dyDescent="0.25">
      <c r="A116" s="210" t="s">
        <v>807</v>
      </c>
      <c r="B116" s="212"/>
      <c r="C116" s="215" t="s">
        <v>650</v>
      </c>
      <c r="D116" s="215"/>
      <c r="E116" s="214" t="s">
        <v>1192</v>
      </c>
      <c r="F116" s="215">
        <v>12</v>
      </c>
      <c r="G116" s="214" t="s">
        <v>3</v>
      </c>
      <c r="H116" s="104"/>
      <c r="I116" s="108">
        <f t="shared" si="5"/>
        <v>0</v>
      </c>
    </row>
    <row r="117" spans="1:9" s="59" customFormat="1" ht="27" customHeight="1" x14ac:dyDescent="0.25">
      <c r="A117" s="210" t="s">
        <v>808</v>
      </c>
      <c r="B117" s="212"/>
      <c r="C117" s="215" t="s">
        <v>650</v>
      </c>
      <c r="D117" s="215"/>
      <c r="E117" s="214" t="s">
        <v>1192</v>
      </c>
      <c r="F117" s="215">
        <v>12</v>
      </c>
      <c r="G117" s="214" t="s">
        <v>3</v>
      </c>
      <c r="H117" s="104"/>
      <c r="I117" s="108">
        <f t="shared" si="5"/>
        <v>0</v>
      </c>
    </row>
    <row r="118" spans="1:9" s="59" customFormat="1" ht="27" customHeight="1" x14ac:dyDescent="0.25">
      <c r="A118" s="210" t="s">
        <v>809</v>
      </c>
      <c r="B118" s="212"/>
      <c r="C118" s="215" t="s">
        <v>650</v>
      </c>
      <c r="D118" s="215"/>
      <c r="E118" s="214" t="s">
        <v>1192</v>
      </c>
      <c r="F118" s="215">
        <v>4</v>
      </c>
      <c r="G118" s="214" t="s">
        <v>3</v>
      </c>
      <c r="H118" s="104"/>
      <c r="I118" s="108">
        <f t="shared" si="5"/>
        <v>0</v>
      </c>
    </row>
    <row r="119" spans="1:9" s="59" customFormat="1" ht="27" customHeight="1" x14ac:dyDescent="0.25">
      <c r="A119" s="210" t="s">
        <v>810</v>
      </c>
      <c r="B119" s="212"/>
      <c r="C119" s="215" t="s">
        <v>650</v>
      </c>
      <c r="D119" s="215"/>
      <c r="E119" s="214" t="s">
        <v>1192</v>
      </c>
      <c r="F119" s="215">
        <v>14</v>
      </c>
      <c r="G119" s="214" t="s">
        <v>3</v>
      </c>
      <c r="H119" s="104"/>
      <c r="I119" s="108">
        <f t="shared" si="5"/>
        <v>0</v>
      </c>
    </row>
    <row r="120" spans="1:9" s="59" customFormat="1" ht="27" customHeight="1" x14ac:dyDescent="0.25">
      <c r="A120" s="212" t="s">
        <v>811</v>
      </c>
      <c r="B120" s="212"/>
      <c r="C120" s="214"/>
      <c r="D120" s="214"/>
      <c r="E120" s="215" t="s">
        <v>681</v>
      </c>
      <c r="F120" s="215">
        <v>2</v>
      </c>
      <c r="G120" s="215" t="s">
        <v>2</v>
      </c>
      <c r="H120" s="104"/>
      <c r="I120" s="108">
        <f t="shared" si="5"/>
        <v>0</v>
      </c>
    </row>
    <row r="121" spans="1:9" s="59" customFormat="1" ht="27" customHeight="1" x14ac:dyDescent="0.25">
      <c r="A121" s="210" t="s">
        <v>812</v>
      </c>
      <c r="B121" s="212"/>
      <c r="C121" s="215" t="s">
        <v>650</v>
      </c>
      <c r="D121" s="215"/>
      <c r="E121" s="214" t="s">
        <v>1192</v>
      </c>
      <c r="F121" s="215">
        <v>6</v>
      </c>
      <c r="G121" s="214" t="s">
        <v>3</v>
      </c>
      <c r="H121" s="104"/>
      <c r="I121" s="108">
        <f>SUM(F121*H121)</f>
        <v>0</v>
      </c>
    </row>
    <row r="122" spans="1:9" s="59" customFormat="1" ht="30" customHeight="1" x14ac:dyDescent="0.25">
      <c r="A122" s="116" t="s">
        <v>503</v>
      </c>
      <c r="B122" s="116" t="s">
        <v>970</v>
      </c>
      <c r="C122" s="116" t="s">
        <v>1176</v>
      </c>
      <c r="D122" s="117" t="s">
        <v>1168</v>
      </c>
      <c r="E122" s="116" t="s">
        <v>504</v>
      </c>
      <c r="F122" s="116" t="s">
        <v>1097</v>
      </c>
      <c r="G122" s="116" t="s">
        <v>1098</v>
      </c>
      <c r="H122" s="103" t="s">
        <v>506</v>
      </c>
      <c r="I122" s="107" t="s">
        <v>518</v>
      </c>
    </row>
    <row r="123" spans="1:9" s="59" customFormat="1" ht="27" customHeight="1" x14ac:dyDescent="0.25">
      <c r="A123" s="210" t="s">
        <v>813</v>
      </c>
      <c r="B123" s="212"/>
      <c r="C123" s="215" t="s">
        <v>650</v>
      </c>
      <c r="D123" s="215"/>
      <c r="E123" s="214" t="s">
        <v>1192</v>
      </c>
      <c r="F123" s="215">
        <v>28</v>
      </c>
      <c r="G123" s="214" t="s">
        <v>3</v>
      </c>
      <c r="H123" s="104"/>
      <c r="I123" s="108">
        <f t="shared" ref="I123:I140" si="6">SUM(F123*H123)</f>
        <v>0</v>
      </c>
    </row>
    <row r="124" spans="1:9" s="59" customFormat="1" ht="27" customHeight="1" x14ac:dyDescent="0.25">
      <c r="A124" s="210" t="s">
        <v>814</v>
      </c>
      <c r="B124" s="212"/>
      <c r="C124" s="215" t="s">
        <v>1117</v>
      </c>
      <c r="D124" s="215"/>
      <c r="E124" s="214" t="s">
        <v>1192</v>
      </c>
      <c r="F124" s="215">
        <v>4</v>
      </c>
      <c r="G124" s="214" t="s">
        <v>3</v>
      </c>
      <c r="H124" s="104"/>
      <c r="I124" s="108">
        <f t="shared" si="6"/>
        <v>0</v>
      </c>
    </row>
    <row r="125" spans="1:9" s="59" customFormat="1" ht="27" customHeight="1" x14ac:dyDescent="0.25">
      <c r="A125" s="210" t="s">
        <v>815</v>
      </c>
      <c r="B125" s="212"/>
      <c r="C125" s="215" t="s">
        <v>650</v>
      </c>
      <c r="D125" s="215"/>
      <c r="E125" s="214" t="s">
        <v>1192</v>
      </c>
      <c r="F125" s="215">
        <v>4</v>
      </c>
      <c r="G125" s="214" t="s">
        <v>3</v>
      </c>
      <c r="H125" s="104"/>
      <c r="I125" s="108">
        <f t="shared" si="6"/>
        <v>0</v>
      </c>
    </row>
    <row r="126" spans="1:9" s="59" customFormat="1" ht="27" customHeight="1" x14ac:dyDescent="0.25">
      <c r="A126" s="210" t="s">
        <v>816</v>
      </c>
      <c r="B126" s="212"/>
      <c r="C126" s="218" t="s">
        <v>1194</v>
      </c>
      <c r="D126" s="218"/>
      <c r="E126" s="214" t="s">
        <v>1193</v>
      </c>
      <c r="F126" s="215">
        <v>2</v>
      </c>
      <c r="G126" s="214" t="s">
        <v>3</v>
      </c>
      <c r="H126" s="104"/>
      <c r="I126" s="108">
        <f t="shared" si="6"/>
        <v>0</v>
      </c>
    </row>
    <row r="127" spans="1:9" s="63" customFormat="1" ht="27" customHeight="1" x14ac:dyDescent="0.25">
      <c r="A127" s="212" t="s">
        <v>114</v>
      </c>
      <c r="B127" s="212"/>
      <c r="C127" s="214"/>
      <c r="D127" s="214"/>
      <c r="E127" s="214"/>
      <c r="F127" s="215">
        <v>1</v>
      </c>
      <c r="G127" s="215" t="s">
        <v>0</v>
      </c>
      <c r="H127" s="104"/>
      <c r="I127" s="108">
        <f t="shared" si="6"/>
        <v>0</v>
      </c>
    </row>
    <row r="128" spans="1:9" s="59" customFormat="1" ht="27" customHeight="1" x14ac:dyDescent="0.25">
      <c r="A128" s="210" t="s">
        <v>817</v>
      </c>
      <c r="B128" s="210"/>
      <c r="C128" s="218"/>
      <c r="D128" s="218"/>
      <c r="E128" s="211" t="s">
        <v>734</v>
      </c>
      <c r="F128" s="211">
        <v>3</v>
      </c>
      <c r="G128" s="211" t="s">
        <v>0</v>
      </c>
      <c r="H128" s="104"/>
      <c r="I128" s="108">
        <f t="shared" si="6"/>
        <v>0</v>
      </c>
    </row>
    <row r="129" spans="1:9" s="59" customFormat="1" ht="27" customHeight="1" x14ac:dyDescent="0.25">
      <c r="A129" s="212" t="s">
        <v>115</v>
      </c>
      <c r="B129" s="212"/>
      <c r="C129" s="214"/>
      <c r="D129" s="214"/>
      <c r="E129" s="215" t="s">
        <v>748</v>
      </c>
      <c r="F129" s="215">
        <v>1</v>
      </c>
      <c r="G129" s="215" t="s">
        <v>0</v>
      </c>
      <c r="H129" s="104"/>
      <c r="I129" s="108">
        <f t="shared" si="6"/>
        <v>0</v>
      </c>
    </row>
    <row r="130" spans="1:9" s="59" customFormat="1" ht="27" customHeight="1" x14ac:dyDescent="0.25">
      <c r="A130" s="212" t="s">
        <v>116</v>
      </c>
      <c r="B130" s="212"/>
      <c r="C130" s="214"/>
      <c r="D130" s="214"/>
      <c r="E130" s="215" t="s">
        <v>646</v>
      </c>
      <c r="F130" s="215">
        <v>15</v>
      </c>
      <c r="G130" s="215" t="s">
        <v>1</v>
      </c>
      <c r="H130" s="104"/>
      <c r="I130" s="108">
        <f t="shared" si="6"/>
        <v>0</v>
      </c>
    </row>
    <row r="131" spans="1:9" s="59" customFormat="1" ht="27" customHeight="1" x14ac:dyDescent="0.25">
      <c r="A131" s="210" t="s">
        <v>818</v>
      </c>
      <c r="B131" s="212"/>
      <c r="C131" s="214"/>
      <c r="D131" s="214"/>
      <c r="E131" s="215" t="s">
        <v>739</v>
      </c>
      <c r="F131" s="215">
        <v>2</v>
      </c>
      <c r="G131" s="215" t="s">
        <v>0</v>
      </c>
      <c r="H131" s="104"/>
      <c r="I131" s="108">
        <f t="shared" si="6"/>
        <v>0</v>
      </c>
    </row>
    <row r="132" spans="1:9" s="59" customFormat="1" ht="27" customHeight="1" x14ac:dyDescent="0.25">
      <c r="A132" s="212" t="s">
        <v>819</v>
      </c>
      <c r="B132" s="212"/>
      <c r="C132" s="215" t="s">
        <v>1118</v>
      </c>
      <c r="D132" s="215"/>
      <c r="E132" s="215" t="s">
        <v>750</v>
      </c>
      <c r="F132" s="215">
        <v>7</v>
      </c>
      <c r="G132" s="215" t="s">
        <v>0</v>
      </c>
      <c r="H132" s="104"/>
      <c r="I132" s="108">
        <f t="shared" si="6"/>
        <v>0</v>
      </c>
    </row>
    <row r="133" spans="1:9" s="59" customFormat="1" ht="27" customHeight="1" x14ac:dyDescent="0.25">
      <c r="A133" s="210" t="s">
        <v>820</v>
      </c>
      <c r="B133" s="210"/>
      <c r="C133" s="215" t="s">
        <v>1119</v>
      </c>
      <c r="D133" s="215"/>
      <c r="E133" s="215" t="s">
        <v>749</v>
      </c>
      <c r="F133" s="215">
        <v>1</v>
      </c>
      <c r="G133" s="215" t="s">
        <v>0</v>
      </c>
      <c r="H133" s="104"/>
      <c r="I133" s="108">
        <f t="shared" si="6"/>
        <v>0</v>
      </c>
    </row>
    <row r="134" spans="1:9" s="59" customFormat="1" ht="27" customHeight="1" x14ac:dyDescent="0.25">
      <c r="A134" s="210" t="s">
        <v>821</v>
      </c>
      <c r="B134" s="210"/>
      <c r="C134" s="214" t="s">
        <v>496</v>
      </c>
      <c r="D134" s="214"/>
      <c r="E134" s="214" t="s">
        <v>979</v>
      </c>
      <c r="F134" s="215">
        <v>3</v>
      </c>
      <c r="G134" s="214" t="s">
        <v>0</v>
      </c>
      <c r="H134" s="104"/>
      <c r="I134" s="108">
        <f t="shared" si="6"/>
        <v>0</v>
      </c>
    </row>
    <row r="135" spans="1:9" s="59" customFormat="1" ht="27" customHeight="1" x14ac:dyDescent="0.25">
      <c r="A135" s="210" t="s">
        <v>822</v>
      </c>
      <c r="B135" s="212"/>
      <c r="C135" s="215" t="s">
        <v>1120</v>
      </c>
      <c r="D135" s="215"/>
      <c r="E135" s="215" t="s">
        <v>751</v>
      </c>
      <c r="F135" s="215">
        <v>1</v>
      </c>
      <c r="G135" s="215" t="s">
        <v>17</v>
      </c>
      <c r="H135" s="104"/>
      <c r="I135" s="108">
        <f t="shared" si="6"/>
        <v>0</v>
      </c>
    </row>
    <row r="136" spans="1:9" s="59" customFormat="1" ht="27" customHeight="1" x14ac:dyDescent="0.25">
      <c r="A136" s="210" t="s">
        <v>117</v>
      </c>
      <c r="B136" s="212"/>
      <c r="C136" s="214"/>
      <c r="D136" s="214"/>
      <c r="E136" s="215" t="s">
        <v>646</v>
      </c>
      <c r="F136" s="215">
        <v>10</v>
      </c>
      <c r="G136" s="215" t="s">
        <v>1</v>
      </c>
      <c r="H136" s="104"/>
      <c r="I136" s="108">
        <f t="shared" si="6"/>
        <v>0</v>
      </c>
    </row>
    <row r="137" spans="1:9" s="59" customFormat="1" ht="27" customHeight="1" x14ac:dyDescent="0.25">
      <c r="A137" s="210" t="s">
        <v>491</v>
      </c>
      <c r="B137" s="212"/>
      <c r="C137" s="215" t="s">
        <v>1121</v>
      </c>
      <c r="D137" s="215"/>
      <c r="E137" s="215" t="s">
        <v>741</v>
      </c>
      <c r="F137" s="215">
        <v>13</v>
      </c>
      <c r="G137" s="215" t="s">
        <v>3</v>
      </c>
      <c r="H137" s="104"/>
      <c r="I137" s="108">
        <f t="shared" si="6"/>
        <v>0</v>
      </c>
    </row>
    <row r="138" spans="1:9" s="59" customFormat="1" ht="27" customHeight="1" x14ac:dyDescent="0.25">
      <c r="A138" s="210" t="s">
        <v>118</v>
      </c>
      <c r="B138" s="212"/>
      <c r="C138" s="215" t="s">
        <v>1003</v>
      </c>
      <c r="D138" s="215"/>
      <c r="E138" s="215" t="s">
        <v>751</v>
      </c>
      <c r="F138" s="215">
        <v>20</v>
      </c>
      <c r="G138" s="215" t="s">
        <v>17</v>
      </c>
      <c r="H138" s="104"/>
      <c r="I138" s="108">
        <f t="shared" si="6"/>
        <v>0</v>
      </c>
    </row>
    <row r="139" spans="1:9" s="59" customFormat="1" ht="27" customHeight="1" x14ac:dyDescent="0.25">
      <c r="A139" s="210" t="s">
        <v>119</v>
      </c>
      <c r="B139" s="212"/>
      <c r="C139" s="215" t="s">
        <v>1003</v>
      </c>
      <c r="D139" s="215"/>
      <c r="E139" s="215" t="s">
        <v>751</v>
      </c>
      <c r="F139" s="215">
        <v>46</v>
      </c>
      <c r="G139" s="215" t="s">
        <v>17</v>
      </c>
      <c r="H139" s="104"/>
      <c r="I139" s="108">
        <f t="shared" si="6"/>
        <v>0</v>
      </c>
    </row>
    <row r="140" spans="1:9" s="59" customFormat="1" ht="27" customHeight="1" x14ac:dyDescent="0.25">
      <c r="A140" s="210" t="s">
        <v>120</v>
      </c>
      <c r="B140" s="212"/>
      <c r="C140" s="214"/>
      <c r="D140" s="214"/>
      <c r="E140" s="215" t="s">
        <v>645</v>
      </c>
      <c r="F140" s="215">
        <v>4</v>
      </c>
      <c r="G140" s="215" t="s">
        <v>0</v>
      </c>
      <c r="H140" s="104"/>
      <c r="I140" s="108">
        <f t="shared" si="6"/>
        <v>0</v>
      </c>
    </row>
    <row r="141" spans="1:9" s="59" customFormat="1" ht="27" customHeight="1" x14ac:dyDescent="0.25">
      <c r="A141" s="210" t="s">
        <v>823</v>
      </c>
      <c r="B141" s="210"/>
      <c r="C141" s="211" t="s">
        <v>1109</v>
      </c>
      <c r="D141" s="211"/>
      <c r="E141" s="215" t="s">
        <v>751</v>
      </c>
      <c r="F141" s="215">
        <v>10</v>
      </c>
      <c r="G141" s="215" t="s">
        <v>17</v>
      </c>
      <c r="H141" s="104"/>
      <c r="I141" s="108">
        <f>SUM(F141*H141)</f>
        <v>0</v>
      </c>
    </row>
    <row r="142" spans="1:9" s="59" customFormat="1" ht="30" customHeight="1" x14ac:dyDescent="0.25">
      <c r="A142" s="116" t="s">
        <v>503</v>
      </c>
      <c r="B142" s="116" t="s">
        <v>970</v>
      </c>
      <c r="C142" s="116" t="s">
        <v>1176</v>
      </c>
      <c r="D142" s="117" t="s">
        <v>1168</v>
      </c>
      <c r="E142" s="116" t="s">
        <v>504</v>
      </c>
      <c r="F142" s="116" t="s">
        <v>1097</v>
      </c>
      <c r="G142" s="116" t="s">
        <v>1098</v>
      </c>
      <c r="H142" s="103" t="s">
        <v>506</v>
      </c>
      <c r="I142" s="107" t="s">
        <v>518</v>
      </c>
    </row>
    <row r="143" spans="1:9" s="59" customFormat="1" ht="27" customHeight="1" x14ac:dyDescent="0.25">
      <c r="A143" s="210" t="s">
        <v>121</v>
      </c>
      <c r="B143" s="210"/>
      <c r="C143" s="215" t="s">
        <v>617</v>
      </c>
      <c r="D143" s="215"/>
      <c r="E143" s="215" t="s">
        <v>751</v>
      </c>
      <c r="F143" s="215">
        <v>12</v>
      </c>
      <c r="G143" s="215" t="s">
        <v>17</v>
      </c>
      <c r="H143" s="104"/>
      <c r="I143" s="108">
        <f t="shared" ref="I143:I160" si="7">SUM(F143*H143)</f>
        <v>0</v>
      </c>
    </row>
    <row r="144" spans="1:9" s="59" customFormat="1" ht="27" customHeight="1" x14ac:dyDescent="0.25">
      <c r="A144" s="212" t="s">
        <v>122</v>
      </c>
      <c r="B144" s="212"/>
      <c r="C144" s="214"/>
      <c r="D144" s="214"/>
      <c r="E144" s="215" t="s">
        <v>751</v>
      </c>
      <c r="F144" s="215">
        <v>1</v>
      </c>
      <c r="G144" s="215" t="s">
        <v>3</v>
      </c>
      <c r="H144" s="104"/>
      <c r="I144" s="108">
        <f t="shared" si="7"/>
        <v>0</v>
      </c>
    </row>
    <row r="145" spans="1:9" s="59" customFormat="1" ht="27" customHeight="1" x14ac:dyDescent="0.25">
      <c r="A145" s="212" t="s">
        <v>824</v>
      </c>
      <c r="B145" s="212"/>
      <c r="C145" s="215"/>
      <c r="D145" s="215"/>
      <c r="E145" s="215" t="s">
        <v>751</v>
      </c>
      <c r="F145" s="215">
        <v>12</v>
      </c>
      <c r="G145" s="215" t="s">
        <v>17</v>
      </c>
      <c r="H145" s="104"/>
      <c r="I145" s="108">
        <f t="shared" si="7"/>
        <v>0</v>
      </c>
    </row>
    <row r="146" spans="1:9" s="59" customFormat="1" ht="27" customHeight="1" x14ac:dyDescent="0.25">
      <c r="A146" s="212" t="s">
        <v>123</v>
      </c>
      <c r="B146" s="212"/>
      <c r="C146" s="215"/>
      <c r="D146" s="215"/>
      <c r="E146" s="215" t="s">
        <v>752</v>
      </c>
      <c r="F146" s="215">
        <v>14</v>
      </c>
      <c r="G146" s="215" t="s">
        <v>0</v>
      </c>
      <c r="H146" s="104"/>
      <c r="I146" s="108">
        <f t="shared" si="7"/>
        <v>0</v>
      </c>
    </row>
    <row r="147" spans="1:9" s="59" customFormat="1" ht="27" customHeight="1" x14ac:dyDescent="0.25">
      <c r="A147" s="210" t="s">
        <v>124</v>
      </c>
      <c r="B147" s="212"/>
      <c r="C147" s="215" t="s">
        <v>1006</v>
      </c>
      <c r="D147" s="215"/>
      <c r="E147" s="215" t="s">
        <v>751</v>
      </c>
      <c r="F147" s="215">
        <v>21</v>
      </c>
      <c r="G147" s="215" t="s">
        <v>17</v>
      </c>
      <c r="H147" s="104"/>
      <c r="I147" s="108">
        <f t="shared" si="7"/>
        <v>0</v>
      </c>
    </row>
    <row r="148" spans="1:9" s="59" customFormat="1" ht="27" customHeight="1" x14ac:dyDescent="0.25">
      <c r="A148" s="210" t="s">
        <v>825</v>
      </c>
      <c r="B148" s="210"/>
      <c r="C148" s="215"/>
      <c r="D148" s="215"/>
      <c r="E148" s="215" t="s">
        <v>751</v>
      </c>
      <c r="F148" s="215">
        <v>30</v>
      </c>
      <c r="G148" s="215" t="s">
        <v>17</v>
      </c>
      <c r="H148" s="104"/>
      <c r="I148" s="108">
        <f t="shared" si="7"/>
        <v>0</v>
      </c>
    </row>
    <row r="149" spans="1:9" s="59" customFormat="1" ht="27" customHeight="1" x14ac:dyDescent="0.25">
      <c r="A149" s="210" t="s">
        <v>125</v>
      </c>
      <c r="B149" s="212"/>
      <c r="C149" s="215"/>
      <c r="D149" s="215"/>
      <c r="E149" s="215" t="s">
        <v>751</v>
      </c>
      <c r="F149" s="215">
        <v>1</v>
      </c>
      <c r="G149" s="215" t="s">
        <v>17</v>
      </c>
      <c r="H149" s="104"/>
      <c r="I149" s="108">
        <f t="shared" si="7"/>
        <v>0</v>
      </c>
    </row>
    <row r="150" spans="1:9" s="59" customFormat="1" ht="27" customHeight="1" x14ac:dyDescent="0.25">
      <c r="A150" s="212" t="s">
        <v>126</v>
      </c>
      <c r="B150" s="212"/>
      <c r="C150" s="215"/>
      <c r="D150" s="215"/>
      <c r="E150" s="215" t="s">
        <v>753</v>
      </c>
      <c r="F150" s="215">
        <v>4</v>
      </c>
      <c r="G150" s="215" t="s">
        <v>0</v>
      </c>
      <c r="H150" s="104"/>
      <c r="I150" s="108">
        <f t="shared" si="7"/>
        <v>0</v>
      </c>
    </row>
    <row r="151" spans="1:9" s="59" customFormat="1" ht="27" customHeight="1" x14ac:dyDescent="0.25">
      <c r="A151" s="212" t="s">
        <v>127</v>
      </c>
      <c r="B151" s="212"/>
      <c r="C151" s="215"/>
      <c r="D151" s="215"/>
      <c r="E151" s="215" t="s">
        <v>755</v>
      </c>
      <c r="F151" s="215">
        <v>1</v>
      </c>
      <c r="G151" s="215" t="s">
        <v>0</v>
      </c>
      <c r="H151" s="104"/>
      <c r="I151" s="108">
        <f t="shared" si="7"/>
        <v>0</v>
      </c>
    </row>
    <row r="152" spans="1:9" s="59" customFormat="1" ht="27" customHeight="1" x14ac:dyDescent="0.25">
      <c r="A152" s="212" t="s">
        <v>493</v>
      </c>
      <c r="B152" s="212"/>
      <c r="C152" s="215"/>
      <c r="D152" s="215"/>
      <c r="E152" s="215" t="s">
        <v>739</v>
      </c>
      <c r="F152" s="215">
        <v>1</v>
      </c>
      <c r="G152" s="215" t="s">
        <v>0</v>
      </c>
      <c r="H152" s="104"/>
      <c r="I152" s="108">
        <f t="shared" si="7"/>
        <v>0</v>
      </c>
    </row>
    <row r="153" spans="1:9" s="59" customFormat="1" ht="27" customHeight="1" x14ac:dyDescent="0.25">
      <c r="A153" s="212" t="s">
        <v>492</v>
      </c>
      <c r="B153" s="212"/>
      <c r="C153" s="215"/>
      <c r="D153" s="215"/>
      <c r="E153" s="215" t="s">
        <v>751</v>
      </c>
      <c r="F153" s="215">
        <v>1</v>
      </c>
      <c r="G153" s="215" t="s">
        <v>17</v>
      </c>
      <c r="H153" s="104"/>
      <c r="I153" s="108">
        <f t="shared" si="7"/>
        <v>0</v>
      </c>
    </row>
    <row r="154" spans="1:9" s="59" customFormat="1" ht="27" customHeight="1" x14ac:dyDescent="0.25">
      <c r="A154" s="212" t="s">
        <v>826</v>
      </c>
      <c r="B154" s="212"/>
      <c r="C154" s="215" t="s">
        <v>1003</v>
      </c>
      <c r="D154" s="215"/>
      <c r="E154" s="214" t="s">
        <v>523</v>
      </c>
      <c r="F154" s="215">
        <v>1</v>
      </c>
      <c r="G154" s="215" t="s">
        <v>0</v>
      </c>
      <c r="H154" s="104"/>
      <c r="I154" s="108">
        <f t="shared" si="7"/>
        <v>0</v>
      </c>
    </row>
    <row r="155" spans="1:9" s="59" customFormat="1" ht="27" customHeight="1" x14ac:dyDescent="0.25">
      <c r="A155" s="210" t="s">
        <v>827</v>
      </c>
      <c r="B155" s="212"/>
      <c r="C155" s="215" t="s">
        <v>1122</v>
      </c>
      <c r="D155" s="215"/>
      <c r="E155" s="215" t="s">
        <v>751</v>
      </c>
      <c r="F155" s="215">
        <v>1</v>
      </c>
      <c r="G155" s="215" t="s">
        <v>17</v>
      </c>
      <c r="H155" s="104"/>
      <c r="I155" s="108">
        <f t="shared" si="7"/>
        <v>0</v>
      </c>
    </row>
    <row r="156" spans="1:9" s="59" customFormat="1" ht="27" customHeight="1" x14ac:dyDescent="0.25">
      <c r="A156" s="212" t="s">
        <v>128</v>
      </c>
      <c r="B156" s="212"/>
      <c r="C156" s="214"/>
      <c r="D156" s="214"/>
      <c r="E156" s="215" t="s">
        <v>645</v>
      </c>
      <c r="F156" s="215">
        <v>2</v>
      </c>
      <c r="G156" s="215" t="s">
        <v>0</v>
      </c>
      <c r="H156" s="104"/>
      <c r="I156" s="108">
        <f t="shared" si="7"/>
        <v>0</v>
      </c>
    </row>
    <row r="157" spans="1:9" s="59" customFormat="1" ht="27" customHeight="1" x14ac:dyDescent="0.25">
      <c r="A157" s="210" t="s">
        <v>129</v>
      </c>
      <c r="B157" s="212"/>
      <c r="C157" s="215" t="s">
        <v>1004</v>
      </c>
      <c r="D157" s="215"/>
      <c r="E157" s="214" t="s">
        <v>1195</v>
      </c>
      <c r="F157" s="215">
        <v>1</v>
      </c>
      <c r="G157" s="215" t="s">
        <v>3</v>
      </c>
      <c r="H157" s="104"/>
      <c r="I157" s="108">
        <f t="shared" si="7"/>
        <v>0</v>
      </c>
    </row>
    <row r="158" spans="1:9" s="59" customFormat="1" ht="27" customHeight="1" x14ac:dyDescent="0.25">
      <c r="A158" s="210" t="s">
        <v>828</v>
      </c>
      <c r="B158" s="212"/>
      <c r="C158" s="215" t="s">
        <v>1003</v>
      </c>
      <c r="D158" s="215"/>
      <c r="E158" s="214" t="s">
        <v>751</v>
      </c>
      <c r="F158" s="215">
        <v>5</v>
      </c>
      <c r="G158" s="215" t="s">
        <v>0</v>
      </c>
      <c r="H158" s="104"/>
      <c r="I158" s="108">
        <f t="shared" si="7"/>
        <v>0</v>
      </c>
    </row>
    <row r="159" spans="1:9" s="59" customFormat="1" ht="27" customHeight="1" x14ac:dyDescent="0.25">
      <c r="A159" s="212" t="s">
        <v>130</v>
      </c>
      <c r="B159" s="212"/>
      <c r="C159" s="215"/>
      <c r="D159" s="215"/>
      <c r="E159" s="214" t="s">
        <v>1002</v>
      </c>
      <c r="F159" s="215">
        <v>1</v>
      </c>
      <c r="G159" s="215" t="s">
        <v>3</v>
      </c>
      <c r="H159" s="104"/>
      <c r="I159" s="108">
        <f t="shared" si="7"/>
        <v>0</v>
      </c>
    </row>
    <row r="160" spans="1:9" s="59" customFormat="1" ht="27" customHeight="1" x14ac:dyDescent="0.25">
      <c r="A160" s="210" t="s">
        <v>131</v>
      </c>
      <c r="B160" s="212"/>
      <c r="C160" s="215" t="s">
        <v>1005</v>
      </c>
      <c r="D160" s="215"/>
      <c r="E160" s="214" t="s">
        <v>751</v>
      </c>
      <c r="F160" s="215">
        <v>4</v>
      </c>
      <c r="G160" s="215" t="s">
        <v>17</v>
      </c>
      <c r="H160" s="104"/>
      <c r="I160" s="108">
        <f t="shared" si="7"/>
        <v>0</v>
      </c>
    </row>
    <row r="161" spans="1:9" s="59" customFormat="1" ht="27" customHeight="1" x14ac:dyDescent="0.25">
      <c r="A161" s="212" t="s">
        <v>132</v>
      </c>
      <c r="B161" s="212"/>
      <c r="C161" s="215" t="s">
        <v>1003</v>
      </c>
      <c r="D161" s="215"/>
      <c r="E161" s="214" t="s">
        <v>751</v>
      </c>
      <c r="F161" s="215">
        <v>2</v>
      </c>
      <c r="G161" s="215" t="s">
        <v>17</v>
      </c>
      <c r="H161" s="104"/>
      <c r="I161" s="108">
        <f>SUM(F161*H161)</f>
        <v>0</v>
      </c>
    </row>
    <row r="162" spans="1:9" s="59" customFormat="1" ht="30" customHeight="1" x14ac:dyDescent="0.25">
      <c r="A162" s="116" t="s">
        <v>503</v>
      </c>
      <c r="B162" s="116" t="s">
        <v>970</v>
      </c>
      <c r="C162" s="116" t="s">
        <v>1176</v>
      </c>
      <c r="D162" s="117" t="s">
        <v>1168</v>
      </c>
      <c r="E162" s="116" t="s">
        <v>504</v>
      </c>
      <c r="F162" s="116" t="s">
        <v>1097</v>
      </c>
      <c r="G162" s="116" t="s">
        <v>1098</v>
      </c>
      <c r="H162" s="103" t="s">
        <v>506</v>
      </c>
      <c r="I162" s="107" t="s">
        <v>518</v>
      </c>
    </row>
    <row r="163" spans="1:9" s="59" customFormat="1" ht="27" customHeight="1" x14ac:dyDescent="0.25">
      <c r="A163" s="210" t="s">
        <v>133</v>
      </c>
      <c r="B163" s="210"/>
      <c r="C163" s="211" t="s">
        <v>1123</v>
      </c>
      <c r="D163" s="211"/>
      <c r="E163" s="215" t="s">
        <v>523</v>
      </c>
      <c r="F163" s="215">
        <v>19</v>
      </c>
      <c r="G163" s="215" t="s">
        <v>0</v>
      </c>
      <c r="H163" s="104"/>
      <c r="I163" s="108">
        <f t="shared" ref="I163:I180" si="8">SUM(F163*H163)</f>
        <v>0</v>
      </c>
    </row>
    <row r="164" spans="1:9" s="59" customFormat="1" ht="27" customHeight="1" x14ac:dyDescent="0.25">
      <c r="A164" s="210" t="s">
        <v>134</v>
      </c>
      <c r="B164" s="210"/>
      <c r="C164" s="211" t="s">
        <v>1123</v>
      </c>
      <c r="D164" s="211"/>
      <c r="E164" s="215" t="s">
        <v>645</v>
      </c>
      <c r="F164" s="215">
        <v>2</v>
      </c>
      <c r="G164" s="215" t="s">
        <v>0</v>
      </c>
      <c r="H164" s="104"/>
      <c r="I164" s="108">
        <f t="shared" si="8"/>
        <v>0</v>
      </c>
    </row>
    <row r="165" spans="1:9" s="59" customFormat="1" ht="27" customHeight="1" x14ac:dyDescent="0.25">
      <c r="A165" s="212" t="s">
        <v>135</v>
      </c>
      <c r="B165" s="212"/>
      <c r="C165" s="214"/>
      <c r="D165" s="214"/>
      <c r="E165" s="214"/>
      <c r="F165" s="215">
        <v>3</v>
      </c>
      <c r="G165" s="215" t="s">
        <v>0</v>
      </c>
      <c r="H165" s="104"/>
      <c r="I165" s="108">
        <f t="shared" si="8"/>
        <v>0</v>
      </c>
    </row>
    <row r="166" spans="1:9" s="59" customFormat="1" ht="27" customHeight="1" x14ac:dyDescent="0.25">
      <c r="A166" s="210" t="s">
        <v>136</v>
      </c>
      <c r="B166" s="210"/>
      <c r="C166" s="214"/>
      <c r="D166" s="214"/>
      <c r="E166" s="214"/>
      <c r="F166" s="215">
        <v>1</v>
      </c>
      <c r="G166" s="215" t="s">
        <v>0</v>
      </c>
      <c r="H166" s="104"/>
      <c r="I166" s="108">
        <f t="shared" si="8"/>
        <v>0</v>
      </c>
    </row>
    <row r="167" spans="1:9" s="59" customFormat="1" ht="27" customHeight="1" x14ac:dyDescent="0.25">
      <c r="A167" s="212" t="s">
        <v>137</v>
      </c>
      <c r="B167" s="212"/>
      <c r="C167" s="214"/>
      <c r="D167" s="214"/>
      <c r="E167" s="214"/>
      <c r="F167" s="215">
        <v>1</v>
      </c>
      <c r="G167" s="215" t="s">
        <v>0</v>
      </c>
      <c r="H167" s="104"/>
      <c r="I167" s="108">
        <f t="shared" si="8"/>
        <v>0</v>
      </c>
    </row>
    <row r="168" spans="1:9" s="59" customFormat="1" ht="27" customHeight="1" x14ac:dyDescent="0.25">
      <c r="A168" s="212" t="s">
        <v>138</v>
      </c>
      <c r="B168" s="212"/>
      <c r="C168" s="214"/>
      <c r="D168" s="214"/>
      <c r="E168" s="214"/>
      <c r="F168" s="215">
        <v>3</v>
      </c>
      <c r="G168" s="215" t="s">
        <v>0</v>
      </c>
      <c r="H168" s="104"/>
      <c r="I168" s="108">
        <f t="shared" si="8"/>
        <v>0</v>
      </c>
    </row>
    <row r="169" spans="1:9" s="59" customFormat="1" ht="27" customHeight="1" x14ac:dyDescent="0.25">
      <c r="A169" s="212" t="s">
        <v>139</v>
      </c>
      <c r="B169" s="212"/>
      <c r="C169" s="214"/>
      <c r="D169" s="214"/>
      <c r="E169" s="214"/>
      <c r="F169" s="215">
        <v>2</v>
      </c>
      <c r="G169" s="215" t="s">
        <v>0</v>
      </c>
      <c r="H169" s="104"/>
      <c r="I169" s="108">
        <f t="shared" si="8"/>
        <v>0</v>
      </c>
    </row>
    <row r="170" spans="1:9" s="59" customFormat="1" ht="27" customHeight="1" x14ac:dyDescent="0.25">
      <c r="A170" s="210" t="s">
        <v>140</v>
      </c>
      <c r="B170" s="212"/>
      <c r="C170" s="214"/>
      <c r="D170" s="214"/>
      <c r="E170" s="214"/>
      <c r="F170" s="215">
        <v>1</v>
      </c>
      <c r="G170" s="215" t="s">
        <v>0</v>
      </c>
      <c r="H170" s="104"/>
      <c r="I170" s="108">
        <f t="shared" si="8"/>
        <v>0</v>
      </c>
    </row>
    <row r="171" spans="1:9" s="59" customFormat="1" ht="27" customHeight="1" x14ac:dyDescent="0.25">
      <c r="A171" s="210" t="s">
        <v>829</v>
      </c>
      <c r="B171" s="210"/>
      <c r="C171" s="218"/>
      <c r="D171" s="218"/>
      <c r="E171" s="211" t="s">
        <v>756</v>
      </c>
      <c r="F171" s="211">
        <v>10</v>
      </c>
      <c r="G171" s="211" t="s">
        <v>0</v>
      </c>
      <c r="H171" s="104"/>
      <c r="I171" s="108">
        <f t="shared" si="8"/>
        <v>0</v>
      </c>
    </row>
    <row r="172" spans="1:9" s="59" customFormat="1" ht="27" customHeight="1" x14ac:dyDescent="0.25">
      <c r="A172" s="212" t="s">
        <v>141</v>
      </c>
      <c r="B172" s="212"/>
      <c r="C172" s="215" t="s">
        <v>1124</v>
      </c>
      <c r="D172" s="215"/>
      <c r="E172" s="211" t="s">
        <v>757</v>
      </c>
      <c r="F172" s="215">
        <v>5</v>
      </c>
      <c r="G172" s="215" t="s">
        <v>0</v>
      </c>
      <c r="H172" s="104"/>
      <c r="I172" s="108">
        <f t="shared" si="8"/>
        <v>0</v>
      </c>
    </row>
    <row r="173" spans="1:9" s="59" customFormat="1" ht="27" customHeight="1" x14ac:dyDescent="0.25">
      <c r="A173" s="210" t="s">
        <v>830</v>
      </c>
      <c r="B173" s="212"/>
      <c r="C173" s="214"/>
      <c r="D173" s="214"/>
      <c r="E173" s="214"/>
      <c r="F173" s="215">
        <v>1</v>
      </c>
      <c r="G173" s="215" t="s">
        <v>0</v>
      </c>
      <c r="H173" s="104"/>
      <c r="I173" s="108">
        <f t="shared" si="8"/>
        <v>0</v>
      </c>
    </row>
    <row r="174" spans="1:9" s="59" customFormat="1" ht="27" customHeight="1" x14ac:dyDescent="0.25">
      <c r="A174" s="212" t="s">
        <v>142</v>
      </c>
      <c r="B174" s="212"/>
      <c r="C174" s="215" t="s">
        <v>1107</v>
      </c>
      <c r="D174" s="215"/>
      <c r="E174" s="215" t="s">
        <v>758</v>
      </c>
      <c r="F174" s="215">
        <v>2</v>
      </c>
      <c r="G174" s="215" t="s">
        <v>0</v>
      </c>
      <c r="H174" s="104"/>
      <c r="I174" s="108">
        <f t="shared" si="8"/>
        <v>0</v>
      </c>
    </row>
    <row r="175" spans="1:9" s="59" customFormat="1" ht="27" customHeight="1" x14ac:dyDescent="0.25">
      <c r="A175" s="212" t="s">
        <v>143</v>
      </c>
      <c r="B175" s="212"/>
      <c r="C175" s="214"/>
      <c r="D175" s="214"/>
      <c r="E175" s="215" t="s">
        <v>754</v>
      </c>
      <c r="F175" s="215">
        <v>2</v>
      </c>
      <c r="G175" s="215" t="s">
        <v>0</v>
      </c>
      <c r="H175" s="104"/>
      <c r="I175" s="108">
        <f t="shared" si="8"/>
        <v>0</v>
      </c>
    </row>
    <row r="176" spans="1:9" s="59" customFormat="1" ht="27" customHeight="1" x14ac:dyDescent="0.25">
      <c r="A176" s="210" t="s">
        <v>831</v>
      </c>
      <c r="B176" s="212"/>
      <c r="C176" s="214"/>
      <c r="D176" s="214"/>
      <c r="E176" s="215" t="s">
        <v>1007</v>
      </c>
      <c r="F176" s="215">
        <v>1</v>
      </c>
      <c r="G176" s="215" t="s">
        <v>0</v>
      </c>
      <c r="H176" s="104"/>
      <c r="I176" s="108">
        <f t="shared" si="8"/>
        <v>0</v>
      </c>
    </row>
    <row r="177" spans="1:9" s="59" customFormat="1" ht="27" customHeight="1" x14ac:dyDescent="0.25">
      <c r="A177" s="210" t="s">
        <v>144</v>
      </c>
      <c r="B177" s="212"/>
      <c r="C177" s="214"/>
      <c r="D177" s="214"/>
      <c r="E177" s="214"/>
      <c r="F177" s="215">
        <v>1</v>
      </c>
      <c r="G177" s="215" t="s">
        <v>3</v>
      </c>
      <c r="H177" s="104"/>
      <c r="I177" s="108">
        <f t="shared" si="8"/>
        <v>0</v>
      </c>
    </row>
    <row r="178" spans="1:9" s="59" customFormat="1" ht="27" customHeight="1" x14ac:dyDescent="0.25">
      <c r="A178" s="210" t="s">
        <v>832</v>
      </c>
      <c r="B178" s="212"/>
      <c r="C178" s="211" t="s">
        <v>1125</v>
      </c>
      <c r="D178" s="211"/>
      <c r="E178" s="215" t="s">
        <v>759</v>
      </c>
      <c r="F178" s="215">
        <v>2</v>
      </c>
      <c r="G178" s="215" t="s">
        <v>0</v>
      </c>
      <c r="H178" s="104"/>
      <c r="I178" s="108">
        <f t="shared" si="8"/>
        <v>0</v>
      </c>
    </row>
    <row r="179" spans="1:9" s="59" customFormat="1" ht="27" customHeight="1" x14ac:dyDescent="0.25">
      <c r="A179" s="210" t="s">
        <v>145</v>
      </c>
      <c r="B179" s="212"/>
      <c r="C179" s="214"/>
      <c r="D179" s="214"/>
      <c r="E179" s="211" t="s">
        <v>760</v>
      </c>
      <c r="F179" s="215">
        <v>2</v>
      </c>
      <c r="G179" s="215" t="s">
        <v>0</v>
      </c>
      <c r="H179" s="104"/>
      <c r="I179" s="108">
        <f t="shared" si="8"/>
        <v>0</v>
      </c>
    </row>
    <row r="180" spans="1:9" s="59" customFormat="1" ht="27" customHeight="1" x14ac:dyDescent="0.25">
      <c r="A180" s="212" t="s">
        <v>146</v>
      </c>
      <c r="B180" s="212"/>
      <c r="C180" s="215" t="s">
        <v>1126</v>
      </c>
      <c r="D180" s="215"/>
      <c r="E180" s="215" t="s">
        <v>738</v>
      </c>
      <c r="F180" s="215">
        <v>1</v>
      </c>
      <c r="G180" s="215" t="s">
        <v>26</v>
      </c>
      <c r="H180" s="104"/>
      <c r="I180" s="108">
        <f t="shared" si="8"/>
        <v>0</v>
      </c>
    </row>
    <row r="181" spans="1:9" s="59" customFormat="1" ht="27" customHeight="1" x14ac:dyDescent="0.25">
      <c r="A181" s="210" t="s">
        <v>147</v>
      </c>
      <c r="B181" s="212"/>
      <c r="C181" s="215" t="s">
        <v>1127</v>
      </c>
      <c r="D181" s="215"/>
      <c r="E181" s="215" t="s">
        <v>734</v>
      </c>
      <c r="F181" s="215">
        <v>2</v>
      </c>
      <c r="G181" s="215" t="s">
        <v>0</v>
      </c>
      <c r="H181" s="104"/>
      <c r="I181" s="108">
        <f>SUM(F181*H181)</f>
        <v>0</v>
      </c>
    </row>
    <row r="182" spans="1:9" s="59" customFormat="1" ht="30" customHeight="1" x14ac:dyDescent="0.25">
      <c r="A182" s="116" t="s">
        <v>503</v>
      </c>
      <c r="B182" s="116" t="s">
        <v>970</v>
      </c>
      <c r="C182" s="116" t="s">
        <v>1176</v>
      </c>
      <c r="D182" s="117" t="s">
        <v>1168</v>
      </c>
      <c r="E182" s="116" t="s">
        <v>504</v>
      </c>
      <c r="F182" s="116" t="s">
        <v>1097</v>
      </c>
      <c r="G182" s="116" t="s">
        <v>1098</v>
      </c>
      <c r="H182" s="103" t="s">
        <v>506</v>
      </c>
      <c r="I182" s="107" t="s">
        <v>518</v>
      </c>
    </row>
    <row r="183" spans="1:9" s="59" customFormat="1" ht="27" customHeight="1" x14ac:dyDescent="0.25">
      <c r="A183" s="212" t="s">
        <v>148</v>
      </c>
      <c r="B183" s="212"/>
      <c r="C183" s="214"/>
      <c r="D183" s="214"/>
      <c r="E183" s="215" t="s">
        <v>756</v>
      </c>
      <c r="F183" s="215">
        <v>3</v>
      </c>
      <c r="G183" s="215" t="s">
        <v>0</v>
      </c>
      <c r="H183" s="104"/>
      <c r="I183" s="108">
        <f t="shared" ref="I183:I200" si="9">SUM(F183*H183)</f>
        <v>0</v>
      </c>
    </row>
    <row r="184" spans="1:9" s="59" customFormat="1" ht="27" customHeight="1" x14ac:dyDescent="0.25">
      <c r="A184" s="210" t="s">
        <v>833</v>
      </c>
      <c r="B184" s="212"/>
      <c r="C184" s="214" t="s">
        <v>1110</v>
      </c>
      <c r="D184" s="214"/>
      <c r="E184" s="214" t="s">
        <v>1193</v>
      </c>
      <c r="F184" s="215">
        <v>34</v>
      </c>
      <c r="G184" s="214" t="s">
        <v>3</v>
      </c>
      <c r="H184" s="104"/>
      <c r="I184" s="108">
        <f t="shared" si="9"/>
        <v>0</v>
      </c>
    </row>
    <row r="185" spans="1:9" s="59" customFormat="1" ht="27" customHeight="1" x14ac:dyDescent="0.25">
      <c r="A185" s="212" t="s">
        <v>834</v>
      </c>
      <c r="B185" s="212"/>
      <c r="C185" s="214"/>
      <c r="D185" s="214"/>
      <c r="E185" s="214"/>
      <c r="F185" s="215">
        <v>1</v>
      </c>
      <c r="G185" s="215" t="s">
        <v>0</v>
      </c>
      <c r="H185" s="104"/>
      <c r="I185" s="108">
        <f t="shared" si="9"/>
        <v>0</v>
      </c>
    </row>
    <row r="186" spans="1:9" s="59" customFormat="1" ht="27" customHeight="1" x14ac:dyDescent="0.25">
      <c r="A186" s="210" t="s">
        <v>149</v>
      </c>
      <c r="B186" s="212"/>
      <c r="C186" s="214"/>
      <c r="D186" s="214"/>
      <c r="E186" s="215" t="s">
        <v>645</v>
      </c>
      <c r="F186" s="215">
        <v>5</v>
      </c>
      <c r="G186" s="215" t="s">
        <v>0</v>
      </c>
      <c r="H186" s="104"/>
      <c r="I186" s="108">
        <f t="shared" si="9"/>
        <v>0</v>
      </c>
    </row>
    <row r="187" spans="1:9" s="59" customFormat="1" ht="27" customHeight="1" x14ac:dyDescent="0.25">
      <c r="A187" s="212" t="s">
        <v>835</v>
      </c>
      <c r="B187" s="212"/>
      <c r="C187" s="214"/>
      <c r="D187" s="214"/>
      <c r="E187" s="214"/>
      <c r="F187" s="215">
        <v>1</v>
      </c>
      <c r="G187" s="215" t="s">
        <v>0</v>
      </c>
      <c r="H187" s="104"/>
      <c r="I187" s="108">
        <f t="shared" si="9"/>
        <v>0</v>
      </c>
    </row>
    <row r="188" spans="1:9" s="59" customFormat="1" ht="27" customHeight="1" x14ac:dyDescent="0.25">
      <c r="A188" s="210" t="s">
        <v>836</v>
      </c>
      <c r="B188" s="210"/>
      <c r="C188" s="211" t="s">
        <v>1128</v>
      </c>
      <c r="D188" s="211"/>
      <c r="E188" s="211" t="s">
        <v>728</v>
      </c>
      <c r="F188" s="211">
        <v>4</v>
      </c>
      <c r="G188" s="211" t="s">
        <v>0</v>
      </c>
      <c r="H188" s="104"/>
      <c r="I188" s="108">
        <f t="shared" si="9"/>
        <v>0</v>
      </c>
    </row>
    <row r="189" spans="1:9" s="59" customFormat="1" ht="27" customHeight="1" x14ac:dyDescent="0.25">
      <c r="A189" s="212" t="s">
        <v>150</v>
      </c>
      <c r="B189" s="212"/>
      <c r="C189" s="214"/>
      <c r="D189" s="214"/>
      <c r="E189" s="215" t="s">
        <v>741</v>
      </c>
      <c r="F189" s="215">
        <v>6</v>
      </c>
      <c r="G189" s="215" t="s">
        <v>0</v>
      </c>
      <c r="H189" s="104"/>
      <c r="I189" s="108">
        <f t="shared" si="9"/>
        <v>0</v>
      </c>
    </row>
    <row r="190" spans="1:9" s="59" customFormat="1" ht="27" customHeight="1" x14ac:dyDescent="0.25">
      <c r="A190" s="212" t="s">
        <v>151</v>
      </c>
      <c r="B190" s="212"/>
      <c r="C190" s="214"/>
      <c r="D190" s="214"/>
      <c r="E190" s="215" t="s">
        <v>724</v>
      </c>
      <c r="F190" s="215">
        <v>3</v>
      </c>
      <c r="G190" s="215" t="s">
        <v>0</v>
      </c>
      <c r="H190" s="104"/>
      <c r="I190" s="108">
        <f t="shared" si="9"/>
        <v>0</v>
      </c>
    </row>
    <row r="191" spans="1:9" s="59" customFormat="1" ht="27" customHeight="1" x14ac:dyDescent="0.25">
      <c r="A191" s="210" t="s">
        <v>152</v>
      </c>
      <c r="B191" s="212"/>
      <c r="C191" s="214"/>
      <c r="D191" s="214"/>
      <c r="E191" s="215" t="s">
        <v>646</v>
      </c>
      <c r="F191" s="215">
        <v>11</v>
      </c>
      <c r="G191" s="215" t="s">
        <v>0</v>
      </c>
      <c r="H191" s="104"/>
      <c r="I191" s="108">
        <f t="shared" si="9"/>
        <v>0</v>
      </c>
    </row>
    <row r="192" spans="1:9" s="59" customFormat="1" ht="27" customHeight="1" x14ac:dyDescent="0.25">
      <c r="A192" s="210" t="s">
        <v>494</v>
      </c>
      <c r="B192" s="212"/>
      <c r="C192" s="214"/>
      <c r="D192" s="214"/>
      <c r="E192" s="215" t="s">
        <v>1196</v>
      </c>
      <c r="F192" s="215">
        <v>2</v>
      </c>
      <c r="G192" s="215" t="s">
        <v>3</v>
      </c>
      <c r="H192" s="104"/>
      <c r="I192" s="108">
        <f t="shared" si="9"/>
        <v>0</v>
      </c>
    </row>
    <row r="193" spans="1:9" s="59" customFormat="1" ht="27" customHeight="1" x14ac:dyDescent="0.25">
      <c r="A193" s="212" t="s">
        <v>837</v>
      </c>
      <c r="B193" s="212"/>
      <c r="C193" s="214"/>
      <c r="D193" s="214"/>
      <c r="E193" s="214"/>
      <c r="F193" s="215">
        <v>2</v>
      </c>
      <c r="G193" s="215" t="s">
        <v>0</v>
      </c>
      <c r="H193" s="104"/>
      <c r="I193" s="108">
        <f t="shared" si="9"/>
        <v>0</v>
      </c>
    </row>
    <row r="194" spans="1:9" s="59" customFormat="1" ht="27" customHeight="1" x14ac:dyDescent="0.25">
      <c r="A194" s="212" t="s">
        <v>154</v>
      </c>
      <c r="B194" s="212"/>
      <c r="C194" s="214"/>
      <c r="D194" s="214"/>
      <c r="E194" s="214" t="s">
        <v>1186</v>
      </c>
      <c r="F194" s="215">
        <v>17</v>
      </c>
      <c r="G194" s="215" t="s">
        <v>3</v>
      </c>
      <c r="H194" s="104"/>
      <c r="I194" s="108">
        <f t="shared" si="9"/>
        <v>0</v>
      </c>
    </row>
    <row r="195" spans="1:9" s="59" customFormat="1" ht="27" customHeight="1" x14ac:dyDescent="0.25">
      <c r="A195" s="210" t="s">
        <v>838</v>
      </c>
      <c r="B195" s="210"/>
      <c r="C195" s="211"/>
      <c r="D195" s="211"/>
      <c r="E195" s="211" t="s">
        <v>839</v>
      </c>
      <c r="F195" s="211">
        <v>40</v>
      </c>
      <c r="G195" s="211" t="s">
        <v>3</v>
      </c>
      <c r="H195" s="104"/>
      <c r="I195" s="108">
        <f t="shared" si="9"/>
        <v>0</v>
      </c>
    </row>
    <row r="196" spans="1:9" s="59" customFormat="1" ht="27" customHeight="1" x14ac:dyDescent="0.25">
      <c r="A196" s="210" t="s">
        <v>840</v>
      </c>
      <c r="B196" s="210"/>
      <c r="C196" s="211" t="s">
        <v>650</v>
      </c>
      <c r="D196" s="211"/>
      <c r="E196" s="211" t="s">
        <v>841</v>
      </c>
      <c r="F196" s="211">
        <v>30</v>
      </c>
      <c r="G196" s="211" t="s">
        <v>3</v>
      </c>
      <c r="H196" s="104"/>
      <c r="I196" s="108">
        <f t="shared" si="9"/>
        <v>0</v>
      </c>
    </row>
    <row r="197" spans="1:9" s="59" customFormat="1" ht="27" customHeight="1" x14ac:dyDescent="0.25">
      <c r="A197" s="212" t="s">
        <v>155</v>
      </c>
      <c r="B197" s="212"/>
      <c r="C197" s="214"/>
      <c r="D197" s="214"/>
      <c r="E197" s="214" t="s">
        <v>728</v>
      </c>
      <c r="F197" s="215">
        <v>3</v>
      </c>
      <c r="G197" s="215" t="s">
        <v>0</v>
      </c>
      <c r="H197" s="104"/>
      <c r="I197" s="108">
        <f t="shared" si="9"/>
        <v>0</v>
      </c>
    </row>
    <row r="198" spans="1:9" s="59" customFormat="1" ht="27" customHeight="1" x14ac:dyDescent="0.25">
      <c r="A198" s="212" t="s">
        <v>1008</v>
      </c>
      <c r="B198" s="219"/>
      <c r="C198" s="215" t="s">
        <v>1009</v>
      </c>
      <c r="D198" s="215"/>
      <c r="E198" s="215" t="s">
        <v>681</v>
      </c>
      <c r="F198" s="215">
        <v>6</v>
      </c>
      <c r="G198" s="215" t="s">
        <v>0</v>
      </c>
      <c r="H198" s="104"/>
      <c r="I198" s="108">
        <f t="shared" si="9"/>
        <v>0</v>
      </c>
    </row>
    <row r="199" spans="1:9" s="59" customFormat="1" ht="27" customHeight="1" x14ac:dyDescent="0.25">
      <c r="A199" s="212" t="s">
        <v>156</v>
      </c>
      <c r="B199" s="212"/>
      <c r="C199" s="214"/>
      <c r="D199" s="214"/>
      <c r="E199" s="215" t="s">
        <v>1010</v>
      </c>
      <c r="F199" s="215">
        <v>3</v>
      </c>
      <c r="G199" s="215" t="s">
        <v>3</v>
      </c>
      <c r="H199" s="104"/>
      <c r="I199" s="108">
        <f t="shared" si="9"/>
        <v>0</v>
      </c>
    </row>
    <row r="200" spans="1:9" s="59" customFormat="1" ht="27" customHeight="1" x14ac:dyDescent="0.25">
      <c r="A200" s="210" t="s">
        <v>157</v>
      </c>
      <c r="B200" s="212"/>
      <c r="C200" s="214"/>
      <c r="D200" s="214"/>
      <c r="E200" s="215" t="s">
        <v>1011</v>
      </c>
      <c r="F200" s="215">
        <v>1</v>
      </c>
      <c r="G200" s="215" t="s">
        <v>0</v>
      </c>
      <c r="H200" s="104"/>
      <c r="I200" s="108">
        <f t="shared" si="9"/>
        <v>0</v>
      </c>
    </row>
    <row r="201" spans="1:9" s="59" customFormat="1" ht="27" customHeight="1" x14ac:dyDescent="0.25">
      <c r="A201" s="212" t="s">
        <v>1015</v>
      </c>
      <c r="B201" s="219"/>
      <c r="C201" s="215" t="s">
        <v>1012</v>
      </c>
      <c r="D201" s="215"/>
      <c r="E201" s="215" t="s">
        <v>1010</v>
      </c>
      <c r="F201" s="215">
        <v>2</v>
      </c>
      <c r="G201" s="215" t="s">
        <v>3</v>
      </c>
      <c r="H201" s="104"/>
      <c r="I201" s="108">
        <f>SUM(F201*H201)</f>
        <v>0</v>
      </c>
    </row>
    <row r="202" spans="1:9" s="59" customFormat="1" ht="30" customHeight="1" x14ac:dyDescent="0.25">
      <c r="A202" s="116" t="s">
        <v>503</v>
      </c>
      <c r="B202" s="116" t="s">
        <v>970</v>
      </c>
      <c r="C202" s="116" t="s">
        <v>1176</v>
      </c>
      <c r="D202" s="117" t="s">
        <v>1168</v>
      </c>
      <c r="E202" s="116" t="s">
        <v>504</v>
      </c>
      <c r="F202" s="116" t="s">
        <v>1097</v>
      </c>
      <c r="G202" s="116" t="s">
        <v>1098</v>
      </c>
      <c r="H202" s="103" t="s">
        <v>506</v>
      </c>
      <c r="I202" s="107" t="s">
        <v>518</v>
      </c>
    </row>
    <row r="203" spans="1:9" s="59" customFormat="1" ht="27" customHeight="1" x14ac:dyDescent="0.25">
      <c r="A203" s="212" t="s">
        <v>1016</v>
      </c>
      <c r="B203" s="212"/>
      <c r="C203" s="215" t="s">
        <v>1013</v>
      </c>
      <c r="D203" s="215"/>
      <c r="E203" s="215" t="s">
        <v>1014</v>
      </c>
      <c r="F203" s="215">
        <v>4</v>
      </c>
      <c r="G203" s="215" t="s">
        <v>3</v>
      </c>
      <c r="H203" s="104"/>
      <c r="I203" s="108">
        <f t="shared" ref="I203:I220" si="10">SUM(F203*H203)</f>
        <v>0</v>
      </c>
    </row>
    <row r="204" spans="1:9" s="59" customFormat="1" ht="27" customHeight="1" x14ac:dyDescent="0.25">
      <c r="A204" s="210" t="s">
        <v>842</v>
      </c>
      <c r="B204" s="212"/>
      <c r="C204" s="214"/>
      <c r="D204" s="214"/>
      <c r="E204" s="214"/>
      <c r="F204" s="215">
        <v>1</v>
      </c>
      <c r="G204" s="215" t="s">
        <v>0</v>
      </c>
      <c r="H204" s="104"/>
      <c r="I204" s="108">
        <f t="shared" si="10"/>
        <v>0</v>
      </c>
    </row>
    <row r="205" spans="1:9" s="59" customFormat="1" ht="27" customHeight="1" x14ac:dyDescent="0.25">
      <c r="A205" s="210" t="s">
        <v>843</v>
      </c>
      <c r="B205" s="212"/>
      <c r="C205" s="214" t="s">
        <v>497</v>
      </c>
      <c r="D205" s="214"/>
      <c r="E205" s="214" t="s">
        <v>980</v>
      </c>
      <c r="F205" s="215">
        <v>48</v>
      </c>
      <c r="G205" s="214" t="s">
        <v>3</v>
      </c>
      <c r="H205" s="104"/>
      <c r="I205" s="108">
        <f t="shared" si="10"/>
        <v>0</v>
      </c>
    </row>
    <row r="206" spans="1:9" s="59" customFormat="1" ht="27" customHeight="1" x14ac:dyDescent="0.25">
      <c r="A206" s="210" t="s">
        <v>844</v>
      </c>
      <c r="B206" s="212"/>
      <c r="C206" s="214" t="s">
        <v>497</v>
      </c>
      <c r="D206" s="214"/>
      <c r="E206" s="214" t="s">
        <v>1197</v>
      </c>
      <c r="F206" s="215">
        <v>4</v>
      </c>
      <c r="G206" s="214" t="s">
        <v>3</v>
      </c>
      <c r="H206" s="104"/>
      <c r="I206" s="108">
        <f t="shared" si="10"/>
        <v>0</v>
      </c>
    </row>
    <row r="207" spans="1:9" s="59" customFormat="1" ht="27" customHeight="1" x14ac:dyDescent="0.25">
      <c r="A207" s="210" t="s">
        <v>845</v>
      </c>
      <c r="B207" s="212"/>
      <c r="C207" s="214" t="s">
        <v>497</v>
      </c>
      <c r="D207" s="214"/>
      <c r="E207" s="214" t="s">
        <v>1198</v>
      </c>
      <c r="F207" s="215">
        <v>4</v>
      </c>
      <c r="G207" s="214" t="s">
        <v>3</v>
      </c>
      <c r="H207" s="104"/>
      <c r="I207" s="108">
        <f t="shared" si="10"/>
        <v>0</v>
      </c>
    </row>
    <row r="208" spans="1:9" s="59" customFormat="1" ht="27" customHeight="1" x14ac:dyDescent="0.25">
      <c r="A208" s="212" t="s">
        <v>158</v>
      </c>
      <c r="B208" s="212"/>
      <c r="C208" s="214"/>
      <c r="D208" s="214"/>
      <c r="E208" s="214"/>
      <c r="F208" s="215">
        <v>1</v>
      </c>
      <c r="G208" s="215" t="s">
        <v>0</v>
      </c>
      <c r="H208" s="104"/>
      <c r="I208" s="108">
        <f t="shared" si="10"/>
        <v>0</v>
      </c>
    </row>
    <row r="209" spans="1:9" s="59" customFormat="1" ht="27" customHeight="1" x14ac:dyDescent="0.25">
      <c r="A209" s="210" t="s">
        <v>159</v>
      </c>
      <c r="B209" s="212"/>
      <c r="C209" s="214"/>
      <c r="D209" s="214"/>
      <c r="E209" s="214" t="s">
        <v>1017</v>
      </c>
      <c r="F209" s="215">
        <v>1</v>
      </c>
      <c r="G209" s="215" t="s">
        <v>0</v>
      </c>
      <c r="H209" s="104"/>
      <c r="I209" s="108">
        <f t="shared" si="10"/>
        <v>0</v>
      </c>
    </row>
    <row r="210" spans="1:9" s="59" customFormat="1" ht="27" customHeight="1" x14ac:dyDescent="0.25">
      <c r="A210" s="212" t="s">
        <v>1018</v>
      </c>
      <c r="B210" s="212"/>
      <c r="C210" s="214"/>
      <c r="D210" s="214"/>
      <c r="E210" s="214" t="s">
        <v>761</v>
      </c>
      <c r="F210" s="215">
        <v>4</v>
      </c>
      <c r="G210" s="215" t="s">
        <v>0</v>
      </c>
      <c r="H210" s="104"/>
      <c r="I210" s="108">
        <f t="shared" si="10"/>
        <v>0</v>
      </c>
    </row>
    <row r="211" spans="1:9" s="59" customFormat="1" ht="27" customHeight="1" x14ac:dyDescent="0.25">
      <c r="A211" s="212" t="s">
        <v>160</v>
      </c>
      <c r="B211" s="212"/>
      <c r="C211" s="214"/>
      <c r="D211" s="214"/>
      <c r="E211" s="214" t="s">
        <v>1019</v>
      </c>
      <c r="F211" s="215">
        <v>1</v>
      </c>
      <c r="G211" s="215" t="s">
        <v>0</v>
      </c>
      <c r="H211" s="104"/>
      <c r="I211" s="108">
        <f t="shared" si="10"/>
        <v>0</v>
      </c>
    </row>
    <row r="212" spans="1:9" s="59" customFormat="1" ht="27" customHeight="1" x14ac:dyDescent="0.25">
      <c r="A212" s="212" t="s">
        <v>1022</v>
      </c>
      <c r="B212" s="212"/>
      <c r="C212" s="214"/>
      <c r="D212" s="214"/>
      <c r="E212" s="214" t="s">
        <v>1020</v>
      </c>
      <c r="F212" s="215">
        <v>2</v>
      </c>
      <c r="G212" s="215" t="s">
        <v>0</v>
      </c>
      <c r="H212" s="104"/>
      <c r="I212" s="108">
        <f t="shared" si="10"/>
        <v>0</v>
      </c>
    </row>
    <row r="213" spans="1:9" s="59" customFormat="1" ht="27" customHeight="1" x14ac:dyDescent="0.25">
      <c r="A213" s="212" t="s">
        <v>161</v>
      </c>
      <c r="B213" s="212"/>
      <c r="C213" s="214"/>
      <c r="D213" s="214"/>
      <c r="E213" s="214" t="s">
        <v>1021</v>
      </c>
      <c r="F213" s="215">
        <v>2</v>
      </c>
      <c r="G213" s="215" t="s">
        <v>0</v>
      </c>
      <c r="H213" s="104"/>
      <c r="I213" s="108">
        <f t="shared" si="10"/>
        <v>0</v>
      </c>
    </row>
    <row r="214" spans="1:9" s="59" customFormat="1" ht="27" customHeight="1" x14ac:dyDescent="0.25">
      <c r="A214" s="212" t="s">
        <v>162</v>
      </c>
      <c r="B214" s="212"/>
      <c r="C214" s="214"/>
      <c r="D214" s="214"/>
      <c r="E214" s="214" t="s">
        <v>645</v>
      </c>
      <c r="F214" s="215">
        <v>1</v>
      </c>
      <c r="G214" s="215" t="s">
        <v>0</v>
      </c>
      <c r="H214" s="104"/>
      <c r="I214" s="108">
        <f t="shared" si="10"/>
        <v>0</v>
      </c>
    </row>
    <row r="215" spans="1:9" s="59" customFormat="1" ht="27" customHeight="1" x14ac:dyDescent="0.25">
      <c r="A215" s="210" t="s">
        <v>846</v>
      </c>
      <c r="B215" s="212"/>
      <c r="C215" s="214"/>
      <c r="D215" s="214"/>
      <c r="E215" s="214"/>
      <c r="F215" s="215">
        <v>1</v>
      </c>
      <c r="G215" s="215" t="s">
        <v>0</v>
      </c>
      <c r="H215" s="104"/>
      <c r="I215" s="108">
        <f t="shared" si="10"/>
        <v>0</v>
      </c>
    </row>
    <row r="216" spans="1:9" s="59" customFormat="1" ht="27" customHeight="1" x14ac:dyDescent="0.25">
      <c r="A216" s="210" t="s">
        <v>163</v>
      </c>
      <c r="B216" s="212"/>
      <c r="C216" s="214"/>
      <c r="D216" s="214"/>
      <c r="E216" s="214"/>
      <c r="F216" s="215">
        <v>4</v>
      </c>
      <c r="G216" s="215" t="s">
        <v>0</v>
      </c>
      <c r="H216" s="104"/>
      <c r="I216" s="108">
        <f t="shared" si="10"/>
        <v>0</v>
      </c>
    </row>
    <row r="217" spans="1:9" s="59" customFormat="1" ht="27" customHeight="1" x14ac:dyDescent="0.25">
      <c r="A217" s="210" t="s">
        <v>164</v>
      </c>
      <c r="B217" s="212"/>
      <c r="C217" s="214"/>
      <c r="D217" s="214"/>
      <c r="E217" s="214"/>
      <c r="F217" s="215">
        <v>2</v>
      </c>
      <c r="G217" s="215" t="s">
        <v>0</v>
      </c>
      <c r="H217" s="104"/>
      <c r="I217" s="108">
        <f t="shared" si="10"/>
        <v>0</v>
      </c>
    </row>
    <row r="218" spans="1:9" s="59" customFormat="1" ht="27" customHeight="1" x14ac:dyDescent="0.25">
      <c r="A218" s="210" t="s">
        <v>165</v>
      </c>
      <c r="B218" s="212"/>
      <c r="C218" s="214"/>
      <c r="D218" s="214"/>
      <c r="E218" s="214"/>
      <c r="F218" s="215">
        <v>4</v>
      </c>
      <c r="G218" s="215" t="s">
        <v>0</v>
      </c>
      <c r="H218" s="104"/>
      <c r="I218" s="108">
        <f t="shared" si="10"/>
        <v>0</v>
      </c>
    </row>
    <row r="219" spans="1:9" s="59" customFormat="1" ht="27" customHeight="1" x14ac:dyDescent="0.25">
      <c r="A219" s="210" t="s">
        <v>166</v>
      </c>
      <c r="B219" s="212"/>
      <c r="C219" s="214"/>
      <c r="D219" s="214"/>
      <c r="E219" s="214"/>
      <c r="F219" s="215">
        <v>3</v>
      </c>
      <c r="G219" s="215" t="s">
        <v>0</v>
      </c>
      <c r="H219" s="104"/>
      <c r="I219" s="108">
        <f t="shared" si="10"/>
        <v>0</v>
      </c>
    </row>
    <row r="220" spans="1:9" s="59" customFormat="1" ht="27" customHeight="1" x14ac:dyDescent="0.25">
      <c r="A220" s="210" t="s">
        <v>167</v>
      </c>
      <c r="B220" s="212"/>
      <c r="C220" s="214"/>
      <c r="D220" s="214"/>
      <c r="E220" s="214"/>
      <c r="F220" s="215">
        <v>4</v>
      </c>
      <c r="G220" s="215" t="s">
        <v>0</v>
      </c>
      <c r="H220" s="104"/>
      <c r="I220" s="108">
        <f t="shared" si="10"/>
        <v>0</v>
      </c>
    </row>
    <row r="221" spans="1:9" s="59" customFormat="1" ht="27" customHeight="1" x14ac:dyDescent="0.25">
      <c r="A221" s="210" t="s">
        <v>168</v>
      </c>
      <c r="B221" s="212"/>
      <c r="C221" s="214"/>
      <c r="D221" s="214"/>
      <c r="E221" s="214"/>
      <c r="F221" s="215">
        <v>3</v>
      </c>
      <c r="G221" s="215" t="s">
        <v>0</v>
      </c>
      <c r="H221" s="104"/>
      <c r="I221" s="108">
        <f>SUM(F221*H221)</f>
        <v>0</v>
      </c>
    </row>
    <row r="222" spans="1:9" s="59" customFormat="1" ht="30" customHeight="1" x14ac:dyDescent="0.25">
      <c r="A222" s="116" t="s">
        <v>503</v>
      </c>
      <c r="B222" s="116" t="s">
        <v>970</v>
      </c>
      <c r="C222" s="116" t="s">
        <v>1176</v>
      </c>
      <c r="D222" s="117" t="s">
        <v>1168</v>
      </c>
      <c r="E222" s="116" t="s">
        <v>504</v>
      </c>
      <c r="F222" s="116" t="s">
        <v>1097</v>
      </c>
      <c r="G222" s="116" t="s">
        <v>1098</v>
      </c>
      <c r="H222" s="103" t="s">
        <v>506</v>
      </c>
      <c r="I222" s="107" t="s">
        <v>518</v>
      </c>
    </row>
    <row r="223" spans="1:9" s="59" customFormat="1" ht="27" customHeight="1" x14ac:dyDescent="0.25">
      <c r="A223" s="210" t="s">
        <v>169</v>
      </c>
      <c r="B223" s="212"/>
      <c r="C223" s="214"/>
      <c r="D223" s="214"/>
      <c r="E223" s="214"/>
      <c r="F223" s="215">
        <v>6</v>
      </c>
      <c r="G223" s="215" t="s">
        <v>0</v>
      </c>
      <c r="H223" s="104"/>
      <c r="I223" s="108">
        <f t="shared" ref="I223:I240" si="11">SUM(F223*H223)</f>
        <v>0</v>
      </c>
    </row>
    <row r="224" spans="1:9" s="59" customFormat="1" ht="27" customHeight="1" x14ac:dyDescent="0.25">
      <c r="A224" s="210" t="s">
        <v>170</v>
      </c>
      <c r="B224" s="212"/>
      <c r="C224" s="214"/>
      <c r="D224" s="214"/>
      <c r="E224" s="214"/>
      <c r="F224" s="215">
        <v>2</v>
      </c>
      <c r="G224" s="215" t="s">
        <v>0</v>
      </c>
      <c r="H224" s="104"/>
      <c r="I224" s="108">
        <f t="shared" si="11"/>
        <v>0</v>
      </c>
    </row>
    <row r="225" spans="1:9" s="59" customFormat="1" ht="27" customHeight="1" x14ac:dyDescent="0.25">
      <c r="A225" s="210" t="s">
        <v>171</v>
      </c>
      <c r="B225" s="212"/>
      <c r="C225" s="214"/>
      <c r="D225" s="214"/>
      <c r="E225" s="214"/>
      <c r="F225" s="215">
        <v>3</v>
      </c>
      <c r="G225" s="215" t="s">
        <v>0</v>
      </c>
      <c r="H225" s="104"/>
      <c r="I225" s="108">
        <f t="shared" si="11"/>
        <v>0</v>
      </c>
    </row>
    <row r="226" spans="1:9" s="59" customFormat="1" ht="27" customHeight="1" x14ac:dyDescent="0.25">
      <c r="A226" s="210" t="s">
        <v>172</v>
      </c>
      <c r="B226" s="212"/>
      <c r="C226" s="214"/>
      <c r="D226" s="214"/>
      <c r="E226" s="214"/>
      <c r="F226" s="215">
        <v>2</v>
      </c>
      <c r="G226" s="215" t="s">
        <v>0</v>
      </c>
      <c r="H226" s="104"/>
      <c r="I226" s="108">
        <f t="shared" si="11"/>
        <v>0</v>
      </c>
    </row>
    <row r="227" spans="1:9" s="59" customFormat="1" ht="27" customHeight="1" x14ac:dyDescent="0.25">
      <c r="A227" s="210" t="s">
        <v>173</v>
      </c>
      <c r="B227" s="212"/>
      <c r="C227" s="214"/>
      <c r="D227" s="214"/>
      <c r="E227" s="214"/>
      <c r="F227" s="215">
        <v>12</v>
      </c>
      <c r="G227" s="215" t="s">
        <v>0</v>
      </c>
      <c r="H227" s="104"/>
      <c r="I227" s="108">
        <f t="shared" si="11"/>
        <v>0</v>
      </c>
    </row>
    <row r="228" spans="1:9" s="59" customFormat="1" ht="27" customHeight="1" x14ac:dyDescent="0.25">
      <c r="A228" s="210" t="s">
        <v>174</v>
      </c>
      <c r="B228" s="212"/>
      <c r="C228" s="214"/>
      <c r="D228" s="214"/>
      <c r="E228" s="214"/>
      <c r="F228" s="215">
        <v>6</v>
      </c>
      <c r="G228" s="215" t="s">
        <v>0</v>
      </c>
      <c r="H228" s="104"/>
      <c r="I228" s="108">
        <f t="shared" si="11"/>
        <v>0</v>
      </c>
    </row>
    <row r="229" spans="1:9" s="59" customFormat="1" ht="27" customHeight="1" x14ac:dyDescent="0.25">
      <c r="A229" s="212" t="s">
        <v>175</v>
      </c>
      <c r="B229" s="212"/>
      <c r="C229" s="214"/>
      <c r="D229" s="214"/>
      <c r="E229" s="214"/>
      <c r="F229" s="215">
        <v>12</v>
      </c>
      <c r="G229" s="215" t="s">
        <v>0</v>
      </c>
      <c r="H229" s="104"/>
      <c r="I229" s="108">
        <f t="shared" si="11"/>
        <v>0</v>
      </c>
    </row>
    <row r="230" spans="1:9" s="59" customFormat="1" ht="27" customHeight="1" x14ac:dyDescent="0.25">
      <c r="A230" s="212" t="s">
        <v>176</v>
      </c>
      <c r="B230" s="212"/>
      <c r="C230" s="214"/>
      <c r="D230" s="214"/>
      <c r="E230" s="214"/>
      <c r="F230" s="215">
        <v>8</v>
      </c>
      <c r="G230" s="215" t="s">
        <v>0</v>
      </c>
      <c r="H230" s="104"/>
      <c r="I230" s="108">
        <f t="shared" si="11"/>
        <v>0</v>
      </c>
    </row>
    <row r="231" spans="1:9" s="59" customFormat="1" ht="27" customHeight="1" x14ac:dyDescent="0.25">
      <c r="A231" s="210" t="s">
        <v>177</v>
      </c>
      <c r="B231" s="212"/>
      <c r="C231" s="214"/>
      <c r="D231" s="214"/>
      <c r="E231" s="214" t="s">
        <v>1200</v>
      </c>
      <c r="F231" s="215">
        <v>2</v>
      </c>
      <c r="G231" s="215" t="s">
        <v>3</v>
      </c>
      <c r="H231" s="104"/>
      <c r="I231" s="108">
        <f t="shared" si="11"/>
        <v>0</v>
      </c>
    </row>
    <row r="232" spans="1:9" s="59" customFormat="1" ht="27" customHeight="1" x14ac:dyDescent="0.25">
      <c r="A232" s="210" t="s">
        <v>848</v>
      </c>
      <c r="B232" s="212"/>
      <c r="C232" s="215" t="s">
        <v>1129</v>
      </c>
      <c r="D232" s="215"/>
      <c r="E232" s="215" t="s">
        <v>1199</v>
      </c>
      <c r="F232" s="215">
        <v>17</v>
      </c>
      <c r="G232" s="215" t="s">
        <v>3</v>
      </c>
      <c r="H232" s="104"/>
      <c r="I232" s="108">
        <f t="shared" si="11"/>
        <v>0</v>
      </c>
    </row>
    <row r="233" spans="1:9" s="59" customFormat="1" ht="27" customHeight="1" x14ac:dyDescent="0.25">
      <c r="A233" s="210" t="s">
        <v>848</v>
      </c>
      <c r="B233" s="212"/>
      <c r="C233" s="215" t="s">
        <v>1129</v>
      </c>
      <c r="D233" s="215"/>
      <c r="E233" s="215" t="s">
        <v>681</v>
      </c>
      <c r="F233" s="215">
        <v>6</v>
      </c>
      <c r="G233" s="215" t="s">
        <v>2</v>
      </c>
      <c r="H233" s="104"/>
      <c r="I233" s="108">
        <f t="shared" si="11"/>
        <v>0</v>
      </c>
    </row>
    <row r="234" spans="1:9" s="59" customFormat="1" ht="27" customHeight="1" x14ac:dyDescent="0.25">
      <c r="A234" s="210" t="s">
        <v>849</v>
      </c>
      <c r="B234" s="212"/>
      <c r="C234" s="214" t="s">
        <v>497</v>
      </c>
      <c r="D234" s="214"/>
      <c r="E234" s="214" t="s">
        <v>981</v>
      </c>
      <c r="F234" s="215">
        <v>12</v>
      </c>
      <c r="G234" s="214" t="s">
        <v>3</v>
      </c>
      <c r="H234" s="104"/>
      <c r="I234" s="108">
        <f t="shared" si="11"/>
        <v>0</v>
      </c>
    </row>
    <row r="235" spans="1:9" s="59" customFormat="1" ht="27" customHeight="1" x14ac:dyDescent="0.25">
      <c r="A235" s="212" t="s">
        <v>178</v>
      </c>
      <c r="B235" s="212"/>
      <c r="C235" s="215"/>
      <c r="D235" s="215"/>
      <c r="E235" s="215" t="s">
        <v>1024</v>
      </c>
      <c r="F235" s="215">
        <v>2</v>
      </c>
      <c r="G235" s="215" t="s">
        <v>17</v>
      </c>
      <c r="H235" s="104"/>
      <c r="I235" s="108">
        <f t="shared" si="11"/>
        <v>0</v>
      </c>
    </row>
    <row r="236" spans="1:9" s="59" customFormat="1" ht="27" customHeight="1" x14ac:dyDescent="0.25">
      <c r="A236" s="210" t="s">
        <v>179</v>
      </c>
      <c r="B236" s="212"/>
      <c r="C236" s="214"/>
      <c r="D236" s="214"/>
      <c r="E236" s="214"/>
      <c r="F236" s="215">
        <v>1</v>
      </c>
      <c r="G236" s="215" t="s">
        <v>3</v>
      </c>
      <c r="H236" s="104"/>
      <c r="I236" s="108">
        <f t="shared" si="11"/>
        <v>0</v>
      </c>
    </row>
    <row r="237" spans="1:9" s="59" customFormat="1" ht="27" customHeight="1" x14ac:dyDescent="0.25">
      <c r="A237" s="212" t="s">
        <v>180</v>
      </c>
      <c r="B237" s="212"/>
      <c r="C237" s="215" t="s">
        <v>1130</v>
      </c>
      <c r="D237" s="215"/>
      <c r="E237" s="215" t="s">
        <v>1201</v>
      </c>
      <c r="F237" s="215">
        <v>3</v>
      </c>
      <c r="G237" s="215" t="s">
        <v>3</v>
      </c>
      <c r="H237" s="104"/>
      <c r="I237" s="108">
        <f t="shared" si="11"/>
        <v>0</v>
      </c>
    </row>
    <row r="238" spans="1:9" s="59" customFormat="1" ht="27" customHeight="1" x14ac:dyDescent="0.25">
      <c r="A238" s="210" t="s">
        <v>181</v>
      </c>
      <c r="B238" s="212"/>
      <c r="C238" s="215" t="s">
        <v>1130</v>
      </c>
      <c r="D238" s="215"/>
      <c r="E238" s="215" t="s">
        <v>1201</v>
      </c>
      <c r="F238" s="215">
        <v>1</v>
      </c>
      <c r="G238" s="215" t="s">
        <v>3</v>
      </c>
      <c r="H238" s="104"/>
      <c r="I238" s="108">
        <f t="shared" si="11"/>
        <v>0</v>
      </c>
    </row>
    <row r="239" spans="1:9" s="59" customFormat="1" ht="27" customHeight="1" x14ac:dyDescent="0.25">
      <c r="A239" s="210" t="s">
        <v>182</v>
      </c>
      <c r="B239" s="212"/>
      <c r="C239" s="215" t="s">
        <v>1131</v>
      </c>
      <c r="D239" s="215"/>
      <c r="E239" s="215" t="s">
        <v>1202</v>
      </c>
      <c r="F239" s="215">
        <v>1</v>
      </c>
      <c r="G239" s="215" t="s">
        <v>3</v>
      </c>
      <c r="H239" s="104"/>
      <c r="I239" s="108">
        <f t="shared" si="11"/>
        <v>0</v>
      </c>
    </row>
    <row r="240" spans="1:9" s="59" customFormat="1" ht="27" customHeight="1" x14ac:dyDescent="0.25">
      <c r="A240" s="212" t="s">
        <v>183</v>
      </c>
      <c r="B240" s="212"/>
      <c r="C240" s="215" t="s">
        <v>1105</v>
      </c>
      <c r="D240" s="215"/>
      <c r="E240" s="215" t="s">
        <v>761</v>
      </c>
      <c r="F240" s="215">
        <v>5</v>
      </c>
      <c r="G240" s="215" t="s">
        <v>0</v>
      </c>
      <c r="H240" s="104"/>
      <c r="I240" s="108">
        <f t="shared" si="11"/>
        <v>0</v>
      </c>
    </row>
    <row r="241" spans="1:9" s="59" customFormat="1" ht="27" customHeight="1" x14ac:dyDescent="0.25">
      <c r="A241" s="210" t="s">
        <v>850</v>
      </c>
      <c r="B241" s="212"/>
      <c r="C241" s="215"/>
      <c r="D241" s="215"/>
      <c r="E241" s="214" t="s">
        <v>542</v>
      </c>
      <c r="F241" s="215">
        <v>4</v>
      </c>
      <c r="G241" s="214" t="s">
        <v>3</v>
      </c>
      <c r="H241" s="104"/>
      <c r="I241" s="108">
        <f>SUM(F241*H241)</f>
        <v>0</v>
      </c>
    </row>
    <row r="242" spans="1:9" s="59" customFormat="1" ht="30" customHeight="1" x14ac:dyDescent="0.25">
      <c r="A242" s="116" t="s">
        <v>503</v>
      </c>
      <c r="B242" s="116" t="s">
        <v>970</v>
      </c>
      <c r="C242" s="116" t="s">
        <v>1176</v>
      </c>
      <c r="D242" s="117" t="s">
        <v>1168</v>
      </c>
      <c r="E242" s="116" t="s">
        <v>504</v>
      </c>
      <c r="F242" s="116" t="s">
        <v>1097</v>
      </c>
      <c r="G242" s="116" t="s">
        <v>1098</v>
      </c>
      <c r="H242" s="103" t="s">
        <v>506</v>
      </c>
      <c r="I242" s="107" t="s">
        <v>518</v>
      </c>
    </row>
    <row r="243" spans="1:9" s="59" customFormat="1" ht="27" customHeight="1" x14ac:dyDescent="0.25">
      <c r="A243" s="210" t="s">
        <v>851</v>
      </c>
      <c r="B243" s="212"/>
      <c r="C243" s="215"/>
      <c r="D243" s="215"/>
      <c r="E243" s="214" t="s">
        <v>1205</v>
      </c>
      <c r="F243" s="215">
        <v>4</v>
      </c>
      <c r="G243" s="214" t="s">
        <v>3</v>
      </c>
      <c r="H243" s="104"/>
      <c r="I243" s="108">
        <f t="shared" ref="I243:I260" si="12">SUM(F243*H243)</f>
        <v>0</v>
      </c>
    </row>
    <row r="244" spans="1:9" s="59" customFormat="1" ht="27" customHeight="1" x14ac:dyDescent="0.25">
      <c r="A244" s="210" t="s">
        <v>852</v>
      </c>
      <c r="B244" s="212"/>
      <c r="C244" s="215"/>
      <c r="D244" s="215"/>
      <c r="E244" s="214" t="s">
        <v>1203</v>
      </c>
      <c r="F244" s="215">
        <v>4</v>
      </c>
      <c r="G244" s="214" t="s">
        <v>3</v>
      </c>
      <c r="H244" s="104"/>
      <c r="I244" s="108">
        <f t="shared" si="12"/>
        <v>0</v>
      </c>
    </row>
    <row r="245" spans="1:9" s="59" customFormat="1" ht="27" customHeight="1" x14ac:dyDescent="0.25">
      <c r="A245" s="212" t="s">
        <v>853</v>
      </c>
      <c r="B245" s="212"/>
      <c r="C245" s="215"/>
      <c r="D245" s="215"/>
      <c r="E245" s="214" t="s">
        <v>1204</v>
      </c>
      <c r="F245" s="215">
        <v>2</v>
      </c>
      <c r="G245" s="214" t="s">
        <v>3</v>
      </c>
      <c r="H245" s="104"/>
      <c r="I245" s="108">
        <f t="shared" si="12"/>
        <v>0</v>
      </c>
    </row>
    <row r="246" spans="1:9" s="59" customFormat="1" ht="27" customHeight="1" x14ac:dyDescent="0.25">
      <c r="A246" s="210" t="s">
        <v>1147</v>
      </c>
      <c r="B246" s="212"/>
      <c r="C246" s="215" t="s">
        <v>1132</v>
      </c>
      <c r="D246" s="215"/>
      <c r="E246" s="215" t="s">
        <v>681</v>
      </c>
      <c r="F246" s="215">
        <v>2</v>
      </c>
      <c r="G246" s="215" t="s">
        <v>0</v>
      </c>
      <c r="H246" s="104"/>
      <c r="I246" s="108">
        <f t="shared" si="12"/>
        <v>0</v>
      </c>
    </row>
    <row r="247" spans="1:9" s="59" customFormat="1" ht="27" customHeight="1" x14ac:dyDescent="0.25">
      <c r="A247" s="210" t="s">
        <v>184</v>
      </c>
      <c r="B247" s="212"/>
      <c r="C247" s="215" t="s">
        <v>1133</v>
      </c>
      <c r="D247" s="215"/>
      <c r="E247" s="215" t="s">
        <v>739</v>
      </c>
      <c r="F247" s="215">
        <v>4</v>
      </c>
      <c r="G247" s="215" t="s">
        <v>0</v>
      </c>
      <c r="H247" s="104"/>
      <c r="I247" s="108">
        <f t="shared" si="12"/>
        <v>0</v>
      </c>
    </row>
    <row r="248" spans="1:9" s="59" customFormat="1" ht="27" customHeight="1" x14ac:dyDescent="0.25">
      <c r="A248" s="210" t="s">
        <v>185</v>
      </c>
      <c r="B248" s="212"/>
      <c r="C248" s="214"/>
      <c r="D248" s="214"/>
      <c r="E248" s="214" t="s">
        <v>739</v>
      </c>
      <c r="F248" s="215">
        <v>1</v>
      </c>
      <c r="G248" s="215" t="s">
        <v>3</v>
      </c>
      <c r="H248" s="104"/>
      <c r="I248" s="108">
        <f t="shared" si="12"/>
        <v>0</v>
      </c>
    </row>
    <row r="249" spans="1:9" s="59" customFormat="1" ht="27" customHeight="1" x14ac:dyDescent="0.25">
      <c r="A249" s="212" t="s">
        <v>186</v>
      </c>
      <c r="B249" s="212"/>
      <c r="C249" s="214"/>
      <c r="D249" s="214"/>
      <c r="E249" s="214" t="s">
        <v>1025</v>
      </c>
      <c r="F249" s="215">
        <v>2</v>
      </c>
      <c r="G249" s="215" t="s">
        <v>0</v>
      </c>
      <c r="H249" s="104"/>
      <c r="I249" s="108">
        <f t="shared" si="12"/>
        <v>0</v>
      </c>
    </row>
    <row r="250" spans="1:9" s="59" customFormat="1" ht="27" customHeight="1" x14ac:dyDescent="0.25">
      <c r="A250" s="212" t="s">
        <v>854</v>
      </c>
      <c r="B250" s="212"/>
      <c r="C250" s="214"/>
      <c r="D250" s="214"/>
      <c r="E250" s="215" t="s">
        <v>1208</v>
      </c>
      <c r="F250" s="215">
        <v>1</v>
      </c>
      <c r="G250" s="215" t="s">
        <v>3</v>
      </c>
      <c r="H250" s="104"/>
      <c r="I250" s="108">
        <f t="shared" si="12"/>
        <v>0</v>
      </c>
    </row>
    <row r="251" spans="1:9" s="59" customFormat="1" ht="27" customHeight="1" x14ac:dyDescent="0.25">
      <c r="A251" s="212" t="s">
        <v>854</v>
      </c>
      <c r="B251" s="212"/>
      <c r="C251" s="214"/>
      <c r="D251" s="214"/>
      <c r="E251" s="215" t="s">
        <v>762</v>
      </c>
      <c r="F251" s="215">
        <v>11</v>
      </c>
      <c r="G251" s="215" t="s">
        <v>0</v>
      </c>
      <c r="H251" s="104"/>
      <c r="I251" s="108">
        <f t="shared" si="12"/>
        <v>0</v>
      </c>
    </row>
    <row r="252" spans="1:9" s="59" customFormat="1" ht="27" customHeight="1" x14ac:dyDescent="0.25">
      <c r="A252" s="212" t="s">
        <v>187</v>
      </c>
      <c r="B252" s="212"/>
      <c r="C252" s="214"/>
      <c r="D252" s="214"/>
      <c r="E252" s="215" t="s">
        <v>681</v>
      </c>
      <c r="F252" s="215">
        <v>1</v>
      </c>
      <c r="G252" s="215" t="s">
        <v>2</v>
      </c>
      <c r="H252" s="104"/>
      <c r="I252" s="108">
        <f t="shared" si="12"/>
        <v>0</v>
      </c>
    </row>
    <row r="253" spans="1:9" s="59" customFormat="1" ht="27" customHeight="1" x14ac:dyDescent="0.25">
      <c r="A253" s="212" t="s">
        <v>188</v>
      </c>
      <c r="B253" s="212"/>
      <c r="C253" s="214"/>
      <c r="D253" s="214"/>
      <c r="E253" s="215" t="s">
        <v>1026</v>
      </c>
      <c r="F253" s="215">
        <v>2</v>
      </c>
      <c r="G253" s="215" t="s">
        <v>0</v>
      </c>
      <c r="H253" s="104"/>
      <c r="I253" s="108">
        <f t="shared" si="12"/>
        <v>0</v>
      </c>
    </row>
    <row r="254" spans="1:9" s="59" customFormat="1" ht="27" customHeight="1" x14ac:dyDescent="0.25">
      <c r="A254" s="210" t="s">
        <v>855</v>
      </c>
      <c r="B254" s="212"/>
      <c r="C254" s="214" t="s">
        <v>497</v>
      </c>
      <c r="D254" s="214"/>
      <c r="E254" s="214" t="s">
        <v>981</v>
      </c>
      <c r="F254" s="215">
        <v>6</v>
      </c>
      <c r="G254" s="214" t="s">
        <v>3</v>
      </c>
      <c r="H254" s="104"/>
      <c r="I254" s="108">
        <f t="shared" si="12"/>
        <v>0</v>
      </c>
    </row>
    <row r="255" spans="1:9" s="59" customFormat="1" ht="27" customHeight="1" x14ac:dyDescent="0.25">
      <c r="A255" s="212" t="s">
        <v>189</v>
      </c>
      <c r="B255" s="212"/>
      <c r="C255" s="214"/>
      <c r="D255" s="214"/>
      <c r="E255" s="215" t="s">
        <v>763</v>
      </c>
      <c r="F255" s="215">
        <v>8</v>
      </c>
      <c r="G255" s="215" t="s">
        <v>9</v>
      </c>
      <c r="H255" s="104"/>
      <c r="I255" s="108">
        <f t="shared" si="12"/>
        <v>0</v>
      </c>
    </row>
    <row r="256" spans="1:9" s="59" customFormat="1" ht="27" customHeight="1" x14ac:dyDescent="0.25">
      <c r="A256" s="212" t="s">
        <v>190</v>
      </c>
      <c r="B256" s="212"/>
      <c r="C256" s="214"/>
      <c r="D256" s="214"/>
      <c r="E256" s="215" t="s">
        <v>751</v>
      </c>
      <c r="F256" s="215">
        <v>2</v>
      </c>
      <c r="G256" s="215" t="s">
        <v>0</v>
      </c>
      <c r="H256" s="104"/>
      <c r="I256" s="108">
        <f t="shared" si="12"/>
        <v>0</v>
      </c>
    </row>
    <row r="257" spans="1:9" s="59" customFormat="1" ht="27" customHeight="1" x14ac:dyDescent="0.25">
      <c r="A257" s="212" t="s">
        <v>191</v>
      </c>
      <c r="B257" s="212"/>
      <c r="C257" s="214"/>
      <c r="D257" s="214"/>
      <c r="E257" s="215" t="s">
        <v>724</v>
      </c>
      <c r="F257" s="215">
        <v>5</v>
      </c>
      <c r="G257" s="215" t="s">
        <v>0</v>
      </c>
      <c r="H257" s="104"/>
      <c r="I257" s="108">
        <f t="shared" si="12"/>
        <v>0</v>
      </c>
    </row>
    <row r="258" spans="1:9" s="59" customFormat="1" ht="27" customHeight="1" x14ac:dyDescent="0.25">
      <c r="A258" s="212" t="s">
        <v>192</v>
      </c>
      <c r="B258" s="212"/>
      <c r="C258" s="215" t="s">
        <v>1134</v>
      </c>
      <c r="D258" s="215"/>
      <c r="E258" s="215" t="s">
        <v>751</v>
      </c>
      <c r="F258" s="215">
        <v>2</v>
      </c>
      <c r="G258" s="215" t="s">
        <v>17</v>
      </c>
      <c r="H258" s="104"/>
      <c r="I258" s="108">
        <f t="shared" si="12"/>
        <v>0</v>
      </c>
    </row>
    <row r="259" spans="1:9" s="59" customFormat="1" ht="27" customHeight="1" x14ac:dyDescent="0.25">
      <c r="A259" s="212" t="s">
        <v>193</v>
      </c>
      <c r="B259" s="212"/>
      <c r="C259" s="214"/>
      <c r="D259" s="214"/>
      <c r="E259" s="215" t="s">
        <v>1206</v>
      </c>
      <c r="F259" s="215">
        <v>29</v>
      </c>
      <c r="G259" s="215" t="s">
        <v>3</v>
      </c>
      <c r="H259" s="104"/>
      <c r="I259" s="108">
        <f t="shared" si="12"/>
        <v>0</v>
      </c>
    </row>
    <row r="260" spans="1:9" s="59" customFormat="1" ht="27" customHeight="1" x14ac:dyDescent="0.25">
      <c r="A260" s="210" t="s">
        <v>856</v>
      </c>
      <c r="B260" s="212"/>
      <c r="C260" s="215"/>
      <c r="D260" s="215"/>
      <c r="E260" s="214" t="s">
        <v>982</v>
      </c>
      <c r="F260" s="215">
        <v>4</v>
      </c>
      <c r="G260" s="214" t="s">
        <v>3</v>
      </c>
      <c r="H260" s="104"/>
      <c r="I260" s="108">
        <f t="shared" si="12"/>
        <v>0</v>
      </c>
    </row>
    <row r="261" spans="1:9" s="59" customFormat="1" ht="27" customHeight="1" x14ac:dyDescent="0.25">
      <c r="A261" s="212" t="s">
        <v>194</v>
      </c>
      <c r="B261" s="212"/>
      <c r="C261" s="214"/>
      <c r="D261" s="214"/>
      <c r="E261" s="211" t="s">
        <v>681</v>
      </c>
      <c r="F261" s="215">
        <v>37</v>
      </c>
      <c r="G261" s="215" t="s">
        <v>0</v>
      </c>
      <c r="H261" s="104"/>
      <c r="I261" s="108">
        <f>SUM(F261*H261)</f>
        <v>0</v>
      </c>
    </row>
    <row r="262" spans="1:9" s="59" customFormat="1" ht="30" customHeight="1" x14ac:dyDescent="0.25">
      <c r="A262" s="116" t="s">
        <v>503</v>
      </c>
      <c r="B262" s="116" t="s">
        <v>970</v>
      </c>
      <c r="C262" s="116" t="s">
        <v>1176</v>
      </c>
      <c r="D262" s="117" t="s">
        <v>1168</v>
      </c>
      <c r="E262" s="116" t="s">
        <v>504</v>
      </c>
      <c r="F262" s="116" t="s">
        <v>1097</v>
      </c>
      <c r="G262" s="116" t="s">
        <v>1098</v>
      </c>
      <c r="H262" s="103" t="s">
        <v>506</v>
      </c>
      <c r="I262" s="107" t="s">
        <v>518</v>
      </c>
    </row>
    <row r="263" spans="1:9" s="59" customFormat="1" ht="27" customHeight="1" x14ac:dyDescent="0.25">
      <c r="A263" s="212" t="s">
        <v>194</v>
      </c>
      <c r="B263" s="212"/>
      <c r="C263" s="214"/>
      <c r="D263" s="214"/>
      <c r="E263" s="215" t="s">
        <v>1207</v>
      </c>
      <c r="F263" s="215">
        <v>2</v>
      </c>
      <c r="G263" s="215" t="s">
        <v>3</v>
      </c>
      <c r="H263" s="104"/>
      <c r="I263" s="108">
        <f t="shared" ref="I263:I280" si="13">SUM(F263*H263)</f>
        <v>0</v>
      </c>
    </row>
    <row r="264" spans="1:9" s="59" customFormat="1" ht="27" customHeight="1" x14ac:dyDescent="0.25">
      <c r="A264" s="212" t="s">
        <v>195</v>
      </c>
      <c r="B264" s="212"/>
      <c r="C264" s="214"/>
      <c r="D264" s="214"/>
      <c r="E264" s="215" t="s">
        <v>1207</v>
      </c>
      <c r="F264" s="215">
        <v>14</v>
      </c>
      <c r="G264" s="215" t="s">
        <v>3</v>
      </c>
      <c r="H264" s="104"/>
      <c r="I264" s="108">
        <f t="shared" si="13"/>
        <v>0</v>
      </c>
    </row>
    <row r="265" spans="1:9" s="59" customFormat="1" ht="27" customHeight="1" x14ac:dyDescent="0.25">
      <c r="A265" s="212" t="s">
        <v>1028</v>
      </c>
      <c r="B265" s="212"/>
      <c r="C265" s="215" t="s">
        <v>1135</v>
      </c>
      <c r="D265" s="215"/>
      <c r="E265" s="215" t="s">
        <v>764</v>
      </c>
      <c r="F265" s="215">
        <v>13</v>
      </c>
      <c r="G265" s="215" t="s">
        <v>3</v>
      </c>
      <c r="H265" s="104"/>
      <c r="I265" s="108">
        <f t="shared" si="13"/>
        <v>0</v>
      </c>
    </row>
    <row r="266" spans="1:9" s="59" customFormat="1" ht="27" customHeight="1" x14ac:dyDescent="0.25">
      <c r="A266" s="210" t="s">
        <v>857</v>
      </c>
      <c r="B266" s="210"/>
      <c r="C266" s="211" t="s">
        <v>1135</v>
      </c>
      <c r="D266" s="211"/>
      <c r="E266" s="211" t="s">
        <v>764</v>
      </c>
      <c r="F266" s="211">
        <v>96</v>
      </c>
      <c r="G266" s="211" t="s">
        <v>3</v>
      </c>
      <c r="H266" s="104"/>
      <c r="I266" s="108">
        <f t="shared" si="13"/>
        <v>0</v>
      </c>
    </row>
    <row r="267" spans="1:9" s="59" customFormat="1" ht="27" customHeight="1" x14ac:dyDescent="0.25">
      <c r="A267" s="212" t="s">
        <v>196</v>
      </c>
      <c r="B267" s="212"/>
      <c r="C267" s="215" t="s">
        <v>1107</v>
      </c>
      <c r="D267" s="215"/>
      <c r="E267" s="215" t="s">
        <v>765</v>
      </c>
      <c r="F267" s="215">
        <v>4</v>
      </c>
      <c r="G267" s="215" t="s">
        <v>0</v>
      </c>
      <c r="H267" s="104"/>
      <c r="I267" s="108">
        <f t="shared" si="13"/>
        <v>0</v>
      </c>
    </row>
    <row r="268" spans="1:9" s="59" customFormat="1" ht="27" customHeight="1" x14ac:dyDescent="0.25">
      <c r="A268" s="212" t="s">
        <v>197</v>
      </c>
      <c r="B268" s="212"/>
      <c r="C268" s="214"/>
      <c r="D268" s="214"/>
      <c r="E268" s="215" t="s">
        <v>769</v>
      </c>
      <c r="F268" s="215">
        <v>1</v>
      </c>
      <c r="G268" s="215" t="s">
        <v>0</v>
      </c>
      <c r="H268" s="104"/>
      <c r="I268" s="108">
        <f t="shared" si="13"/>
        <v>0</v>
      </c>
    </row>
    <row r="269" spans="1:9" s="59" customFormat="1" ht="27" customHeight="1" x14ac:dyDescent="0.25">
      <c r="A269" s="212" t="s">
        <v>198</v>
      </c>
      <c r="B269" s="212"/>
      <c r="C269" s="214"/>
      <c r="D269" s="214"/>
      <c r="E269" s="215" t="s">
        <v>768</v>
      </c>
      <c r="F269" s="215">
        <v>2</v>
      </c>
      <c r="G269" s="215" t="s">
        <v>0</v>
      </c>
      <c r="H269" s="104"/>
      <c r="I269" s="108">
        <f t="shared" si="13"/>
        <v>0</v>
      </c>
    </row>
    <row r="270" spans="1:9" s="59" customFormat="1" ht="27" customHeight="1" x14ac:dyDescent="0.25">
      <c r="A270" s="212" t="s">
        <v>199</v>
      </c>
      <c r="B270" s="212"/>
      <c r="C270" s="215" t="s">
        <v>1107</v>
      </c>
      <c r="D270" s="215"/>
      <c r="E270" s="215" t="s">
        <v>767</v>
      </c>
      <c r="F270" s="215">
        <v>2</v>
      </c>
      <c r="G270" s="215" t="s">
        <v>0</v>
      </c>
      <c r="H270" s="104"/>
      <c r="I270" s="108">
        <f t="shared" si="13"/>
        <v>0</v>
      </c>
    </row>
    <row r="271" spans="1:9" s="59" customFormat="1" ht="27" customHeight="1" x14ac:dyDescent="0.25">
      <c r="A271" s="210" t="s">
        <v>858</v>
      </c>
      <c r="B271" s="212"/>
      <c r="C271" s="215"/>
      <c r="D271" s="215"/>
      <c r="E271" s="214" t="s">
        <v>983</v>
      </c>
      <c r="F271" s="215">
        <v>2</v>
      </c>
      <c r="G271" s="214" t="s">
        <v>3</v>
      </c>
      <c r="H271" s="104"/>
      <c r="I271" s="108">
        <f t="shared" si="13"/>
        <v>0</v>
      </c>
    </row>
    <row r="272" spans="1:9" s="59" customFormat="1" ht="27" customHeight="1" x14ac:dyDescent="0.25">
      <c r="A272" s="212" t="s">
        <v>771</v>
      </c>
      <c r="B272" s="212"/>
      <c r="C272" s="214"/>
      <c r="D272" s="214"/>
      <c r="E272" s="215" t="s">
        <v>649</v>
      </c>
      <c r="F272" s="215">
        <v>1</v>
      </c>
      <c r="G272" s="215" t="s">
        <v>3</v>
      </c>
      <c r="H272" s="104"/>
      <c r="I272" s="108">
        <f t="shared" si="13"/>
        <v>0</v>
      </c>
    </row>
    <row r="273" spans="1:9" s="59" customFormat="1" ht="27" customHeight="1" x14ac:dyDescent="0.25">
      <c r="A273" s="212" t="s">
        <v>771</v>
      </c>
      <c r="B273" s="212"/>
      <c r="C273" s="214"/>
      <c r="D273" s="214"/>
      <c r="E273" s="215" t="s">
        <v>770</v>
      </c>
      <c r="F273" s="215">
        <v>2</v>
      </c>
      <c r="G273" s="215" t="s">
        <v>0</v>
      </c>
      <c r="H273" s="104"/>
      <c r="I273" s="108">
        <f t="shared" si="13"/>
        <v>0</v>
      </c>
    </row>
    <row r="274" spans="1:9" s="59" customFormat="1" ht="27" customHeight="1" x14ac:dyDescent="0.25">
      <c r="A274" s="212" t="s">
        <v>200</v>
      </c>
      <c r="B274" s="212"/>
      <c r="C274" s="215"/>
      <c r="D274" s="215"/>
      <c r="E274" s="215" t="s">
        <v>1027</v>
      </c>
      <c r="F274" s="215">
        <v>4</v>
      </c>
      <c r="G274" s="215" t="s">
        <v>0</v>
      </c>
      <c r="H274" s="104"/>
      <c r="I274" s="108">
        <f t="shared" si="13"/>
        <v>0</v>
      </c>
    </row>
    <row r="275" spans="1:9" s="59" customFormat="1" ht="27" customHeight="1" x14ac:dyDescent="0.25">
      <c r="A275" s="210" t="s">
        <v>201</v>
      </c>
      <c r="B275" s="212"/>
      <c r="C275" s="214"/>
      <c r="D275" s="214"/>
      <c r="E275" s="215" t="s">
        <v>766</v>
      </c>
      <c r="F275" s="215">
        <v>2</v>
      </c>
      <c r="G275" s="215" t="s">
        <v>0</v>
      </c>
      <c r="H275" s="104"/>
      <c r="I275" s="108">
        <f t="shared" si="13"/>
        <v>0</v>
      </c>
    </row>
    <row r="276" spans="1:9" s="59" customFormat="1" ht="27" customHeight="1" x14ac:dyDescent="0.25">
      <c r="A276" s="212" t="s">
        <v>202</v>
      </c>
      <c r="B276" s="212"/>
      <c r="C276" s="215"/>
      <c r="D276" s="215"/>
      <c r="E276" s="215" t="s">
        <v>713</v>
      </c>
      <c r="F276" s="215">
        <v>1</v>
      </c>
      <c r="G276" s="215" t="s">
        <v>0</v>
      </c>
      <c r="H276" s="104"/>
      <c r="I276" s="108">
        <f t="shared" si="13"/>
        <v>0</v>
      </c>
    </row>
    <row r="277" spans="1:9" s="59" customFormat="1" ht="27" customHeight="1" x14ac:dyDescent="0.25">
      <c r="A277" s="212" t="s">
        <v>1029</v>
      </c>
      <c r="B277" s="212"/>
      <c r="C277" s="214"/>
      <c r="D277" s="214"/>
      <c r="E277" s="215" t="s">
        <v>728</v>
      </c>
      <c r="F277" s="215">
        <v>6</v>
      </c>
      <c r="G277" s="215" t="s">
        <v>0</v>
      </c>
      <c r="H277" s="104"/>
      <c r="I277" s="108">
        <f t="shared" si="13"/>
        <v>0</v>
      </c>
    </row>
    <row r="278" spans="1:9" s="59" customFormat="1" ht="27" customHeight="1" x14ac:dyDescent="0.25">
      <c r="A278" s="212" t="s">
        <v>1032</v>
      </c>
      <c r="B278" s="212"/>
      <c r="C278" s="215" t="s">
        <v>1030</v>
      </c>
      <c r="D278" s="215"/>
      <c r="E278" s="215" t="s">
        <v>1031</v>
      </c>
      <c r="F278" s="215">
        <v>1</v>
      </c>
      <c r="G278" s="215" t="s">
        <v>0</v>
      </c>
      <c r="H278" s="104"/>
      <c r="I278" s="108">
        <f t="shared" si="13"/>
        <v>0</v>
      </c>
    </row>
    <row r="279" spans="1:9" s="59" customFormat="1" ht="27" customHeight="1" x14ac:dyDescent="0.25">
      <c r="A279" s="210" t="s">
        <v>203</v>
      </c>
      <c r="B279" s="212"/>
      <c r="C279" s="215" t="s">
        <v>1136</v>
      </c>
      <c r="D279" s="215"/>
      <c r="E279" s="215" t="s">
        <v>772</v>
      </c>
      <c r="F279" s="215">
        <v>7</v>
      </c>
      <c r="G279" s="215" t="s">
        <v>0</v>
      </c>
      <c r="H279" s="104"/>
      <c r="I279" s="108">
        <f t="shared" si="13"/>
        <v>0</v>
      </c>
    </row>
    <row r="280" spans="1:9" s="59" customFormat="1" ht="27" customHeight="1" x14ac:dyDescent="0.25">
      <c r="A280" s="212" t="s">
        <v>204</v>
      </c>
      <c r="B280" s="212"/>
      <c r="C280" s="214"/>
      <c r="D280" s="214"/>
      <c r="E280" s="215" t="s">
        <v>646</v>
      </c>
      <c r="F280" s="215">
        <v>1</v>
      </c>
      <c r="G280" s="215" t="s">
        <v>0</v>
      </c>
      <c r="H280" s="104"/>
      <c r="I280" s="108">
        <f t="shared" si="13"/>
        <v>0</v>
      </c>
    </row>
    <row r="281" spans="1:9" s="59" customFormat="1" ht="27" customHeight="1" x14ac:dyDescent="0.25">
      <c r="A281" s="210" t="s">
        <v>205</v>
      </c>
      <c r="B281" s="212"/>
      <c r="C281" s="215" t="s">
        <v>1235</v>
      </c>
      <c r="D281" s="215"/>
      <c r="E281" s="215" t="s">
        <v>1210</v>
      </c>
      <c r="F281" s="215">
        <v>2</v>
      </c>
      <c r="G281" s="215" t="s">
        <v>3</v>
      </c>
      <c r="H281" s="104"/>
      <c r="I281" s="108">
        <f>SUM(F281*H281)</f>
        <v>0</v>
      </c>
    </row>
    <row r="282" spans="1:9" s="59" customFormat="1" ht="30" customHeight="1" x14ac:dyDescent="0.25">
      <c r="A282" s="116" t="s">
        <v>503</v>
      </c>
      <c r="B282" s="116" t="s">
        <v>970</v>
      </c>
      <c r="C282" s="116" t="s">
        <v>1176</v>
      </c>
      <c r="D282" s="117" t="s">
        <v>1168</v>
      </c>
      <c r="E282" s="116" t="s">
        <v>504</v>
      </c>
      <c r="F282" s="116" t="s">
        <v>1097</v>
      </c>
      <c r="G282" s="116" t="s">
        <v>1098</v>
      </c>
      <c r="H282" s="103" t="s">
        <v>506</v>
      </c>
      <c r="I282" s="107" t="s">
        <v>518</v>
      </c>
    </row>
    <row r="283" spans="1:9" s="59" customFormat="1" ht="27" customHeight="1" x14ac:dyDescent="0.25">
      <c r="A283" s="210" t="s">
        <v>859</v>
      </c>
      <c r="B283" s="210"/>
      <c r="C283" s="218"/>
      <c r="D283" s="218"/>
      <c r="E283" s="211" t="s">
        <v>754</v>
      </c>
      <c r="F283" s="211">
        <v>4</v>
      </c>
      <c r="G283" s="211" t="s">
        <v>0</v>
      </c>
      <c r="H283" s="104"/>
      <c r="I283" s="108">
        <f t="shared" ref="I283:I300" si="14">SUM(F283*H283)</f>
        <v>0</v>
      </c>
    </row>
    <row r="284" spans="1:9" s="59" customFormat="1" ht="27" customHeight="1" x14ac:dyDescent="0.25">
      <c r="A284" s="210" t="s">
        <v>860</v>
      </c>
      <c r="B284" s="212"/>
      <c r="C284" s="214"/>
      <c r="D284" s="214"/>
      <c r="E284" s="214"/>
      <c r="F284" s="215">
        <v>1</v>
      </c>
      <c r="G284" s="215" t="s">
        <v>0</v>
      </c>
      <c r="H284" s="104"/>
      <c r="I284" s="108">
        <f t="shared" si="14"/>
        <v>0</v>
      </c>
    </row>
    <row r="285" spans="1:9" s="59" customFormat="1" ht="27" customHeight="1" x14ac:dyDescent="0.25">
      <c r="A285" s="212" t="s">
        <v>206</v>
      </c>
      <c r="B285" s="212"/>
      <c r="C285" s="214"/>
      <c r="D285" s="214"/>
      <c r="E285" s="214" t="s">
        <v>1209</v>
      </c>
      <c r="F285" s="215">
        <v>5</v>
      </c>
      <c r="G285" s="215" t="s">
        <v>3</v>
      </c>
      <c r="H285" s="104"/>
      <c r="I285" s="108">
        <f t="shared" si="14"/>
        <v>0</v>
      </c>
    </row>
    <row r="286" spans="1:9" s="59" customFormat="1" ht="27" customHeight="1" x14ac:dyDescent="0.25">
      <c r="A286" s="210" t="s">
        <v>207</v>
      </c>
      <c r="B286" s="212"/>
      <c r="C286" s="214"/>
      <c r="D286" s="214"/>
      <c r="E286" s="215" t="s">
        <v>739</v>
      </c>
      <c r="F286" s="215">
        <v>4</v>
      </c>
      <c r="G286" s="215" t="s">
        <v>0</v>
      </c>
      <c r="H286" s="104"/>
      <c r="I286" s="108">
        <f t="shared" si="14"/>
        <v>0</v>
      </c>
    </row>
    <row r="287" spans="1:9" s="59" customFormat="1" ht="27" customHeight="1" x14ac:dyDescent="0.25">
      <c r="A287" s="212" t="s">
        <v>208</v>
      </c>
      <c r="B287" s="212"/>
      <c r="C287" s="214"/>
      <c r="D287" s="214"/>
      <c r="E287" s="215" t="s">
        <v>739</v>
      </c>
      <c r="F287" s="215">
        <v>2</v>
      </c>
      <c r="G287" s="215" t="s">
        <v>0</v>
      </c>
      <c r="H287" s="104"/>
      <c r="I287" s="108">
        <f t="shared" si="14"/>
        <v>0</v>
      </c>
    </row>
    <row r="288" spans="1:9" s="59" customFormat="1" ht="27" customHeight="1" x14ac:dyDescent="0.25">
      <c r="A288" s="212" t="s">
        <v>209</v>
      </c>
      <c r="B288" s="212"/>
      <c r="C288" s="214"/>
      <c r="D288" s="214"/>
      <c r="E288" s="214" t="s">
        <v>1211</v>
      </c>
      <c r="F288" s="215">
        <v>6</v>
      </c>
      <c r="G288" s="215" t="s">
        <v>3</v>
      </c>
      <c r="H288" s="104"/>
      <c r="I288" s="108">
        <f t="shared" si="14"/>
        <v>0</v>
      </c>
    </row>
    <row r="289" spans="1:9" s="59" customFormat="1" ht="27" customHeight="1" x14ac:dyDescent="0.25">
      <c r="A289" s="212" t="s">
        <v>210</v>
      </c>
      <c r="B289" s="212"/>
      <c r="C289" s="214"/>
      <c r="D289" s="214"/>
      <c r="E289" s="215" t="s">
        <v>739</v>
      </c>
      <c r="F289" s="215">
        <v>6</v>
      </c>
      <c r="G289" s="215" t="s">
        <v>0</v>
      </c>
      <c r="H289" s="104"/>
      <c r="I289" s="108">
        <f t="shared" si="14"/>
        <v>0</v>
      </c>
    </row>
    <row r="290" spans="1:9" s="59" customFormat="1" ht="27" customHeight="1" x14ac:dyDescent="0.25">
      <c r="A290" s="212" t="s">
        <v>211</v>
      </c>
      <c r="B290" s="212"/>
      <c r="C290" s="214"/>
      <c r="D290" s="214"/>
      <c r="E290" s="215" t="s">
        <v>739</v>
      </c>
      <c r="F290" s="215">
        <v>2</v>
      </c>
      <c r="G290" s="215" t="s">
        <v>0</v>
      </c>
      <c r="H290" s="104"/>
      <c r="I290" s="108">
        <f t="shared" si="14"/>
        <v>0</v>
      </c>
    </row>
    <row r="291" spans="1:9" s="59" customFormat="1" ht="27" customHeight="1" x14ac:dyDescent="0.25">
      <c r="A291" s="210" t="s">
        <v>212</v>
      </c>
      <c r="B291" s="212"/>
      <c r="C291" s="214"/>
      <c r="D291" s="214"/>
      <c r="E291" s="215" t="s">
        <v>773</v>
      </c>
      <c r="F291" s="215">
        <v>2</v>
      </c>
      <c r="G291" s="215" t="s">
        <v>0</v>
      </c>
      <c r="H291" s="104"/>
      <c r="I291" s="108">
        <f t="shared" si="14"/>
        <v>0</v>
      </c>
    </row>
    <row r="292" spans="1:9" s="59" customFormat="1" ht="27" customHeight="1" x14ac:dyDescent="0.25">
      <c r="A292" s="212" t="s">
        <v>213</v>
      </c>
      <c r="B292" s="212"/>
      <c r="C292" s="214"/>
      <c r="D292" s="214"/>
      <c r="E292" s="215" t="s">
        <v>523</v>
      </c>
      <c r="F292" s="215">
        <v>2</v>
      </c>
      <c r="G292" s="215" t="s">
        <v>3</v>
      </c>
      <c r="H292" s="104"/>
      <c r="I292" s="108">
        <f t="shared" si="14"/>
        <v>0</v>
      </c>
    </row>
    <row r="293" spans="1:9" s="59" customFormat="1" ht="27" customHeight="1" x14ac:dyDescent="0.25">
      <c r="A293" s="212" t="s">
        <v>214</v>
      </c>
      <c r="B293" s="212"/>
      <c r="C293" s="214"/>
      <c r="D293" s="214"/>
      <c r="E293" s="215" t="s">
        <v>523</v>
      </c>
      <c r="F293" s="215">
        <v>1</v>
      </c>
      <c r="G293" s="215" t="s">
        <v>3</v>
      </c>
      <c r="H293" s="104"/>
      <c r="I293" s="108">
        <f t="shared" si="14"/>
        <v>0</v>
      </c>
    </row>
    <row r="294" spans="1:9" s="59" customFormat="1" ht="27" customHeight="1" x14ac:dyDescent="0.25">
      <c r="A294" s="210" t="s">
        <v>861</v>
      </c>
      <c r="B294" s="210"/>
      <c r="C294" s="218"/>
      <c r="D294" s="218"/>
      <c r="E294" s="211" t="s">
        <v>523</v>
      </c>
      <c r="F294" s="211">
        <v>10</v>
      </c>
      <c r="G294" s="211" t="s">
        <v>3</v>
      </c>
      <c r="H294" s="104"/>
      <c r="I294" s="108">
        <f t="shared" si="14"/>
        <v>0</v>
      </c>
    </row>
    <row r="295" spans="1:9" s="59" customFormat="1" ht="27" customHeight="1" x14ac:dyDescent="0.25">
      <c r="A295" s="212" t="s">
        <v>215</v>
      </c>
      <c r="B295" s="212"/>
      <c r="C295" s="214"/>
      <c r="D295" s="214"/>
      <c r="E295" s="215" t="s">
        <v>1</v>
      </c>
      <c r="F295" s="215">
        <v>1</v>
      </c>
      <c r="G295" s="215" t="s">
        <v>0</v>
      </c>
      <c r="H295" s="104"/>
      <c r="I295" s="108">
        <f t="shared" si="14"/>
        <v>0</v>
      </c>
    </row>
    <row r="296" spans="1:9" s="59" customFormat="1" ht="27" customHeight="1" x14ac:dyDescent="0.25">
      <c r="A296" s="212" t="s">
        <v>862</v>
      </c>
      <c r="B296" s="212"/>
      <c r="C296" s="215"/>
      <c r="D296" s="215"/>
      <c r="E296" s="214" t="s">
        <v>1211</v>
      </c>
      <c r="F296" s="215">
        <v>2</v>
      </c>
      <c r="G296" s="214" t="s">
        <v>3</v>
      </c>
      <c r="H296" s="104"/>
      <c r="I296" s="108">
        <f t="shared" si="14"/>
        <v>0</v>
      </c>
    </row>
    <row r="297" spans="1:9" s="59" customFormat="1" ht="27" customHeight="1" x14ac:dyDescent="0.25">
      <c r="A297" s="210" t="s">
        <v>863</v>
      </c>
      <c r="B297" s="212"/>
      <c r="C297" s="215" t="s">
        <v>1033</v>
      </c>
      <c r="D297" s="215"/>
      <c r="E297" s="215" t="s">
        <v>1034</v>
      </c>
      <c r="F297" s="215">
        <v>1</v>
      </c>
      <c r="G297" s="215" t="s">
        <v>0</v>
      </c>
      <c r="H297" s="104"/>
      <c r="I297" s="108">
        <f t="shared" si="14"/>
        <v>0</v>
      </c>
    </row>
    <row r="298" spans="1:9" s="59" customFormat="1" ht="27" customHeight="1" x14ac:dyDescent="0.25">
      <c r="A298" s="210" t="s">
        <v>864</v>
      </c>
      <c r="B298" s="212"/>
      <c r="C298" s="215"/>
      <c r="D298" s="215"/>
      <c r="E298" s="214" t="s">
        <v>1212</v>
      </c>
      <c r="F298" s="215">
        <v>4</v>
      </c>
      <c r="G298" s="214" t="s">
        <v>3</v>
      </c>
      <c r="H298" s="104"/>
      <c r="I298" s="108">
        <f t="shared" si="14"/>
        <v>0</v>
      </c>
    </row>
    <row r="299" spans="1:9" s="59" customFormat="1" ht="27" customHeight="1" x14ac:dyDescent="0.25">
      <c r="A299" s="212" t="s">
        <v>216</v>
      </c>
      <c r="B299" s="212"/>
      <c r="C299" s="214"/>
      <c r="D299" s="214"/>
      <c r="E299" s="215" t="s">
        <v>1213</v>
      </c>
      <c r="F299" s="215">
        <v>2</v>
      </c>
      <c r="G299" s="215" t="s">
        <v>3</v>
      </c>
      <c r="H299" s="104"/>
      <c r="I299" s="108">
        <f t="shared" si="14"/>
        <v>0</v>
      </c>
    </row>
    <row r="300" spans="1:9" s="59" customFormat="1" ht="27" customHeight="1" x14ac:dyDescent="0.25">
      <c r="A300" s="210" t="s">
        <v>217</v>
      </c>
      <c r="B300" s="212"/>
      <c r="C300" s="215" t="s">
        <v>1137</v>
      </c>
      <c r="D300" s="215"/>
      <c r="E300" s="215" t="s">
        <v>739</v>
      </c>
      <c r="F300" s="215">
        <v>1</v>
      </c>
      <c r="G300" s="215" t="s">
        <v>0</v>
      </c>
      <c r="H300" s="104"/>
      <c r="I300" s="108">
        <f t="shared" si="14"/>
        <v>0</v>
      </c>
    </row>
    <row r="301" spans="1:9" s="59" customFormat="1" ht="27" customHeight="1" x14ac:dyDescent="0.25">
      <c r="A301" s="210" t="s">
        <v>865</v>
      </c>
      <c r="B301" s="210"/>
      <c r="C301" s="218"/>
      <c r="D301" s="218"/>
      <c r="E301" s="211" t="s">
        <v>754</v>
      </c>
      <c r="F301" s="211">
        <v>36</v>
      </c>
      <c r="G301" s="211" t="s">
        <v>0</v>
      </c>
      <c r="H301" s="104"/>
      <c r="I301" s="108">
        <f>SUM(F301*H301)</f>
        <v>0</v>
      </c>
    </row>
    <row r="302" spans="1:9" s="59" customFormat="1" ht="30" customHeight="1" x14ac:dyDescent="0.25">
      <c r="A302" s="116" t="s">
        <v>503</v>
      </c>
      <c r="B302" s="116" t="s">
        <v>970</v>
      </c>
      <c r="C302" s="116" t="s">
        <v>1176</v>
      </c>
      <c r="D302" s="117" t="s">
        <v>1168</v>
      </c>
      <c r="E302" s="116" t="s">
        <v>504</v>
      </c>
      <c r="F302" s="116" t="s">
        <v>1097</v>
      </c>
      <c r="G302" s="116" t="s">
        <v>1098</v>
      </c>
      <c r="H302" s="103" t="s">
        <v>506</v>
      </c>
      <c r="I302" s="107" t="s">
        <v>518</v>
      </c>
    </row>
    <row r="303" spans="1:9" s="59" customFormat="1" ht="27" customHeight="1" x14ac:dyDescent="0.25">
      <c r="A303" s="210" t="s">
        <v>218</v>
      </c>
      <c r="B303" s="212"/>
      <c r="C303" s="214"/>
      <c r="D303" s="214"/>
      <c r="E303" s="215" t="s">
        <v>773</v>
      </c>
      <c r="F303" s="215">
        <v>5</v>
      </c>
      <c r="G303" s="215" t="s">
        <v>0</v>
      </c>
      <c r="H303" s="104"/>
      <c r="I303" s="108">
        <f t="shared" ref="I303:I320" si="15">SUM(F303*H303)</f>
        <v>0</v>
      </c>
    </row>
    <row r="304" spans="1:9" s="59" customFormat="1" ht="27" customHeight="1" x14ac:dyDescent="0.25">
      <c r="A304" s="210" t="s">
        <v>866</v>
      </c>
      <c r="B304" s="212"/>
      <c r="C304" s="214"/>
      <c r="D304" s="214"/>
      <c r="E304" s="215" t="s">
        <v>681</v>
      </c>
      <c r="F304" s="215">
        <v>1</v>
      </c>
      <c r="G304" s="215" t="s">
        <v>0</v>
      </c>
      <c r="H304" s="104"/>
      <c r="I304" s="108">
        <f t="shared" si="15"/>
        <v>0</v>
      </c>
    </row>
    <row r="305" spans="1:9" s="59" customFormat="1" ht="27" customHeight="1" x14ac:dyDescent="0.25">
      <c r="A305" s="212" t="s">
        <v>867</v>
      </c>
      <c r="B305" s="212"/>
      <c r="C305" s="211" t="s">
        <v>1138</v>
      </c>
      <c r="D305" s="211"/>
      <c r="E305" s="211" t="s">
        <v>868</v>
      </c>
      <c r="F305" s="211">
        <v>24</v>
      </c>
      <c r="G305" s="211" t="s">
        <v>3</v>
      </c>
      <c r="H305" s="104"/>
      <c r="I305" s="108">
        <f t="shared" si="15"/>
        <v>0</v>
      </c>
    </row>
    <row r="306" spans="1:9" s="59" customFormat="1" ht="27" customHeight="1" x14ac:dyDescent="0.25">
      <c r="A306" s="210" t="s">
        <v>1148</v>
      </c>
      <c r="B306" s="210"/>
      <c r="C306" s="211" t="s">
        <v>1012</v>
      </c>
      <c r="D306" s="211"/>
      <c r="E306" s="211" t="s">
        <v>1186</v>
      </c>
      <c r="F306" s="211">
        <v>6</v>
      </c>
      <c r="G306" s="211" t="s">
        <v>3</v>
      </c>
      <c r="H306" s="104"/>
      <c r="I306" s="108">
        <f t="shared" si="15"/>
        <v>0</v>
      </c>
    </row>
    <row r="307" spans="1:9" s="59" customFormat="1" ht="27" customHeight="1" x14ac:dyDescent="0.25">
      <c r="A307" s="212" t="s">
        <v>219</v>
      </c>
      <c r="B307" s="212"/>
      <c r="C307" s="215" t="s">
        <v>1012</v>
      </c>
      <c r="D307" s="215"/>
      <c r="E307" s="215" t="s">
        <v>649</v>
      </c>
      <c r="F307" s="215">
        <v>1</v>
      </c>
      <c r="G307" s="215" t="s">
        <v>3</v>
      </c>
      <c r="H307" s="104"/>
      <c r="I307" s="108">
        <f t="shared" si="15"/>
        <v>0</v>
      </c>
    </row>
    <row r="308" spans="1:9" s="59" customFormat="1" ht="27" customHeight="1" x14ac:dyDescent="0.25">
      <c r="A308" s="210" t="s">
        <v>869</v>
      </c>
      <c r="B308" s="212"/>
      <c r="C308" s="214"/>
      <c r="D308" s="214"/>
      <c r="E308" s="214"/>
      <c r="F308" s="215">
        <v>2</v>
      </c>
      <c r="G308" s="215" t="s">
        <v>0</v>
      </c>
      <c r="H308" s="104"/>
      <c r="I308" s="108">
        <f t="shared" si="15"/>
        <v>0</v>
      </c>
    </row>
    <row r="309" spans="1:9" s="59" customFormat="1" ht="27" customHeight="1" x14ac:dyDescent="0.25">
      <c r="A309" s="210" t="s">
        <v>220</v>
      </c>
      <c r="B309" s="212"/>
      <c r="C309" s="214"/>
      <c r="D309" s="214"/>
      <c r="E309" s="215" t="s">
        <v>774</v>
      </c>
      <c r="F309" s="215">
        <v>6</v>
      </c>
      <c r="G309" s="215" t="s">
        <v>17</v>
      </c>
      <c r="H309" s="104"/>
      <c r="I309" s="108">
        <f t="shared" si="15"/>
        <v>0</v>
      </c>
    </row>
    <row r="310" spans="1:9" s="59" customFormat="1" ht="27" customHeight="1" x14ac:dyDescent="0.25">
      <c r="A310" s="210" t="s">
        <v>221</v>
      </c>
      <c r="B310" s="212"/>
      <c r="C310" s="214"/>
      <c r="D310" s="214"/>
      <c r="E310" s="215" t="s">
        <v>659</v>
      </c>
      <c r="F310" s="215">
        <v>1</v>
      </c>
      <c r="G310" s="215" t="s">
        <v>0</v>
      </c>
      <c r="H310" s="104"/>
      <c r="I310" s="108">
        <f t="shared" si="15"/>
        <v>0</v>
      </c>
    </row>
    <row r="311" spans="1:9" s="59" customFormat="1" ht="27" customHeight="1" x14ac:dyDescent="0.25">
      <c r="A311" s="210" t="s">
        <v>222</v>
      </c>
      <c r="B311" s="212"/>
      <c r="C311" s="214"/>
      <c r="D311" s="214"/>
      <c r="E311" s="215" t="s">
        <v>775</v>
      </c>
      <c r="F311" s="215">
        <v>1</v>
      </c>
      <c r="G311" s="215" t="s">
        <v>0</v>
      </c>
      <c r="H311" s="104"/>
      <c r="I311" s="108">
        <f t="shared" si="15"/>
        <v>0</v>
      </c>
    </row>
    <row r="312" spans="1:9" s="59" customFormat="1" ht="27" customHeight="1" x14ac:dyDescent="0.25">
      <c r="A312" s="210" t="s">
        <v>223</v>
      </c>
      <c r="B312" s="212"/>
      <c r="C312" s="214" t="s">
        <v>1004</v>
      </c>
      <c r="D312" s="214"/>
      <c r="E312" s="215" t="s">
        <v>1195</v>
      </c>
      <c r="F312" s="215">
        <v>1</v>
      </c>
      <c r="G312" s="215" t="s">
        <v>3</v>
      </c>
      <c r="H312" s="104"/>
      <c r="I312" s="108">
        <f t="shared" si="15"/>
        <v>0</v>
      </c>
    </row>
    <row r="313" spans="1:9" s="59" customFormat="1" ht="27" customHeight="1" x14ac:dyDescent="0.25">
      <c r="A313" s="210" t="s">
        <v>1000</v>
      </c>
      <c r="B313" s="212"/>
      <c r="C313" s="214" t="s">
        <v>1001</v>
      </c>
      <c r="D313" s="214"/>
      <c r="E313" s="215" t="s">
        <v>739</v>
      </c>
      <c r="F313" s="215">
        <v>6</v>
      </c>
      <c r="G313" s="215" t="s">
        <v>0</v>
      </c>
      <c r="H313" s="104"/>
      <c r="I313" s="108">
        <f t="shared" si="15"/>
        <v>0</v>
      </c>
    </row>
    <row r="314" spans="1:9" s="59" customFormat="1" ht="27" customHeight="1" x14ac:dyDescent="0.25">
      <c r="A314" s="210" t="s">
        <v>224</v>
      </c>
      <c r="B314" s="212"/>
      <c r="C314" s="214"/>
      <c r="D314" s="214"/>
      <c r="E314" s="214"/>
      <c r="F314" s="215">
        <v>2</v>
      </c>
      <c r="G314" s="215" t="s">
        <v>0</v>
      </c>
      <c r="H314" s="104"/>
      <c r="I314" s="108">
        <f t="shared" si="15"/>
        <v>0</v>
      </c>
    </row>
    <row r="315" spans="1:9" s="59" customFormat="1" ht="27" customHeight="1" x14ac:dyDescent="0.25">
      <c r="A315" s="210" t="s">
        <v>225</v>
      </c>
      <c r="B315" s="212"/>
      <c r="C315" s="214"/>
      <c r="D315" s="214"/>
      <c r="E315" s="214"/>
      <c r="F315" s="215">
        <v>1</v>
      </c>
      <c r="G315" s="215" t="s">
        <v>0</v>
      </c>
      <c r="H315" s="104"/>
      <c r="I315" s="108">
        <f t="shared" si="15"/>
        <v>0</v>
      </c>
    </row>
    <row r="316" spans="1:9" s="59" customFormat="1" ht="27" customHeight="1" x14ac:dyDescent="0.25">
      <c r="A316" s="210" t="s">
        <v>227</v>
      </c>
      <c r="B316" s="212"/>
      <c r="C316" s="214"/>
      <c r="D316" s="214"/>
      <c r="E316" s="214" t="s">
        <v>1035</v>
      </c>
      <c r="F316" s="215">
        <v>1</v>
      </c>
      <c r="G316" s="215" t="s">
        <v>3</v>
      </c>
      <c r="H316" s="104"/>
      <c r="I316" s="108">
        <f t="shared" si="15"/>
        <v>0</v>
      </c>
    </row>
    <row r="317" spans="1:9" s="59" customFormat="1" ht="27" customHeight="1" x14ac:dyDescent="0.25">
      <c r="A317" s="210" t="s">
        <v>228</v>
      </c>
      <c r="B317" s="212"/>
      <c r="C317" s="214"/>
      <c r="D317" s="214"/>
      <c r="E317" s="214" t="s">
        <v>646</v>
      </c>
      <c r="F317" s="215">
        <v>5</v>
      </c>
      <c r="G317" s="215" t="s">
        <v>1</v>
      </c>
      <c r="H317" s="104"/>
      <c r="I317" s="108">
        <f t="shared" si="15"/>
        <v>0</v>
      </c>
    </row>
    <row r="318" spans="1:9" s="59" customFormat="1" ht="27" customHeight="1" x14ac:dyDescent="0.25">
      <c r="A318" s="210" t="s">
        <v>870</v>
      </c>
      <c r="B318" s="212"/>
      <c r="C318" s="215" t="s">
        <v>1139</v>
      </c>
      <c r="D318" s="215"/>
      <c r="E318" s="214" t="s">
        <v>1214</v>
      </c>
      <c r="F318" s="215">
        <v>2</v>
      </c>
      <c r="G318" s="215" t="s">
        <v>3</v>
      </c>
      <c r="H318" s="104"/>
      <c r="I318" s="108">
        <f t="shared" si="15"/>
        <v>0</v>
      </c>
    </row>
    <row r="319" spans="1:9" s="59" customFormat="1" ht="27" customHeight="1" x14ac:dyDescent="0.25">
      <c r="A319" s="210" t="s">
        <v>229</v>
      </c>
      <c r="B319" s="212"/>
      <c r="C319" s="214"/>
      <c r="D319" s="214"/>
      <c r="E319" s="214" t="s">
        <v>772</v>
      </c>
      <c r="F319" s="215">
        <v>3</v>
      </c>
      <c r="G319" s="215" t="s">
        <v>0</v>
      </c>
      <c r="H319" s="104"/>
      <c r="I319" s="108">
        <f t="shared" si="15"/>
        <v>0</v>
      </c>
    </row>
    <row r="320" spans="1:9" s="59" customFormat="1" ht="27" customHeight="1" x14ac:dyDescent="0.25">
      <c r="A320" s="210" t="s">
        <v>230</v>
      </c>
      <c r="B320" s="212"/>
      <c r="C320" s="214"/>
      <c r="D320" s="214"/>
      <c r="E320" s="215" t="s">
        <v>1215</v>
      </c>
      <c r="F320" s="215">
        <v>16</v>
      </c>
      <c r="G320" s="215" t="s">
        <v>3</v>
      </c>
      <c r="H320" s="104"/>
      <c r="I320" s="108">
        <f t="shared" si="15"/>
        <v>0</v>
      </c>
    </row>
    <row r="321" spans="1:9" s="59" customFormat="1" ht="27" customHeight="1" x14ac:dyDescent="0.25">
      <c r="A321" s="210" t="s">
        <v>776</v>
      </c>
      <c r="B321" s="212"/>
      <c r="C321" s="214"/>
      <c r="D321" s="214"/>
      <c r="E321" s="214" t="s">
        <v>646</v>
      </c>
      <c r="F321" s="215">
        <v>15</v>
      </c>
      <c r="G321" s="215" t="s">
        <v>1</v>
      </c>
      <c r="H321" s="104"/>
      <c r="I321" s="108">
        <f>SUM(F321*H321)</f>
        <v>0</v>
      </c>
    </row>
    <row r="322" spans="1:9" s="59" customFormat="1" ht="30" customHeight="1" x14ac:dyDescent="0.25">
      <c r="A322" s="116" t="s">
        <v>503</v>
      </c>
      <c r="B322" s="116" t="s">
        <v>970</v>
      </c>
      <c r="C322" s="116" t="s">
        <v>1176</v>
      </c>
      <c r="D322" s="117" t="s">
        <v>1168</v>
      </c>
      <c r="E322" s="116" t="s">
        <v>504</v>
      </c>
      <c r="F322" s="116" t="s">
        <v>1097</v>
      </c>
      <c r="G322" s="116" t="s">
        <v>1098</v>
      </c>
      <c r="H322" s="103" t="s">
        <v>506</v>
      </c>
      <c r="I322" s="107" t="s">
        <v>518</v>
      </c>
    </row>
    <row r="323" spans="1:9" s="59" customFormat="1" ht="27" customHeight="1" x14ac:dyDescent="0.25">
      <c r="A323" s="210" t="s">
        <v>871</v>
      </c>
      <c r="B323" s="212"/>
      <c r="C323" s="214"/>
      <c r="D323" s="214"/>
      <c r="E323" s="214"/>
      <c r="F323" s="215">
        <v>1</v>
      </c>
      <c r="G323" s="215" t="s">
        <v>0</v>
      </c>
      <c r="H323" s="104"/>
      <c r="I323" s="108">
        <f t="shared" ref="I323:I340" si="16">SUM(F323*H323)</f>
        <v>0</v>
      </c>
    </row>
    <row r="324" spans="1:9" s="59" customFormat="1" ht="27" customHeight="1" x14ac:dyDescent="0.25">
      <c r="A324" s="210" t="s">
        <v>231</v>
      </c>
      <c r="B324" s="212"/>
      <c r="C324" s="214"/>
      <c r="D324" s="214"/>
      <c r="E324" s="214" t="s">
        <v>728</v>
      </c>
      <c r="F324" s="215">
        <v>1</v>
      </c>
      <c r="G324" s="215" t="s">
        <v>0</v>
      </c>
      <c r="H324" s="104"/>
      <c r="I324" s="108">
        <f t="shared" si="16"/>
        <v>0</v>
      </c>
    </row>
    <row r="325" spans="1:9" s="59" customFormat="1" ht="27" customHeight="1" x14ac:dyDescent="0.25">
      <c r="A325" s="210" t="s">
        <v>872</v>
      </c>
      <c r="B325" s="212"/>
      <c r="C325" s="214" t="s">
        <v>497</v>
      </c>
      <c r="D325" s="214"/>
      <c r="E325" s="214" t="s">
        <v>1216</v>
      </c>
      <c r="F325" s="215">
        <v>2</v>
      </c>
      <c r="G325" s="214" t="s">
        <v>3</v>
      </c>
      <c r="H325" s="104"/>
      <c r="I325" s="108">
        <f t="shared" si="16"/>
        <v>0</v>
      </c>
    </row>
    <row r="326" spans="1:9" s="59" customFormat="1" ht="27" customHeight="1" x14ac:dyDescent="0.25">
      <c r="A326" s="210" t="s">
        <v>233</v>
      </c>
      <c r="B326" s="212"/>
      <c r="C326" s="214" t="s">
        <v>1107</v>
      </c>
      <c r="D326" s="214"/>
      <c r="E326" s="214" t="s">
        <v>741</v>
      </c>
      <c r="F326" s="215">
        <v>6</v>
      </c>
      <c r="G326" s="215" t="s">
        <v>3</v>
      </c>
      <c r="H326" s="104"/>
      <c r="I326" s="108">
        <f t="shared" si="16"/>
        <v>0</v>
      </c>
    </row>
    <row r="327" spans="1:9" s="59" customFormat="1" ht="27" customHeight="1" x14ac:dyDescent="0.25">
      <c r="A327" s="210" t="s">
        <v>234</v>
      </c>
      <c r="B327" s="212"/>
      <c r="C327" s="214"/>
      <c r="D327" s="214"/>
      <c r="E327" s="214" t="s">
        <v>552</v>
      </c>
      <c r="F327" s="215">
        <v>3</v>
      </c>
      <c r="G327" s="215" t="s">
        <v>3</v>
      </c>
      <c r="H327" s="104"/>
      <c r="I327" s="108">
        <f t="shared" si="16"/>
        <v>0</v>
      </c>
    </row>
    <row r="328" spans="1:9" s="59" customFormat="1" ht="27" customHeight="1" x14ac:dyDescent="0.25">
      <c r="A328" s="210" t="s">
        <v>235</v>
      </c>
      <c r="B328" s="212"/>
      <c r="C328" s="214" t="s">
        <v>1036</v>
      </c>
      <c r="D328" s="214"/>
      <c r="E328" s="214" t="s">
        <v>738</v>
      </c>
      <c r="F328" s="215">
        <v>1</v>
      </c>
      <c r="G328" s="215" t="s">
        <v>3</v>
      </c>
      <c r="H328" s="104"/>
      <c r="I328" s="108">
        <f t="shared" si="16"/>
        <v>0</v>
      </c>
    </row>
    <row r="329" spans="1:9" s="59" customFormat="1" ht="27" customHeight="1" x14ac:dyDescent="0.25">
      <c r="A329" s="210" t="s">
        <v>236</v>
      </c>
      <c r="B329" s="212"/>
      <c r="C329" s="214" t="s">
        <v>1107</v>
      </c>
      <c r="D329" s="214"/>
      <c r="E329" s="214" t="s">
        <v>523</v>
      </c>
      <c r="F329" s="215">
        <v>2</v>
      </c>
      <c r="G329" s="215" t="s">
        <v>17</v>
      </c>
      <c r="H329" s="104"/>
      <c r="I329" s="108">
        <f t="shared" si="16"/>
        <v>0</v>
      </c>
    </row>
    <row r="330" spans="1:9" s="59" customFormat="1" ht="27" customHeight="1" x14ac:dyDescent="0.25">
      <c r="A330" s="210" t="s">
        <v>237</v>
      </c>
      <c r="B330" s="212"/>
      <c r="C330" s="214"/>
      <c r="D330" s="214"/>
      <c r="E330" s="214" t="s">
        <v>751</v>
      </c>
      <c r="F330" s="215">
        <v>29</v>
      </c>
      <c r="G330" s="215" t="s">
        <v>17</v>
      </c>
      <c r="H330" s="104"/>
      <c r="I330" s="108">
        <f t="shared" si="16"/>
        <v>0</v>
      </c>
    </row>
    <row r="331" spans="1:9" s="59" customFormat="1" ht="27" customHeight="1" x14ac:dyDescent="0.25">
      <c r="A331" s="210" t="s">
        <v>238</v>
      </c>
      <c r="B331" s="212"/>
      <c r="C331" s="214"/>
      <c r="D331" s="214"/>
      <c r="E331" s="214"/>
      <c r="F331" s="215">
        <v>6</v>
      </c>
      <c r="G331" s="215" t="s">
        <v>0</v>
      </c>
      <c r="H331" s="104"/>
      <c r="I331" s="108">
        <f t="shared" si="16"/>
        <v>0</v>
      </c>
    </row>
    <row r="332" spans="1:9" s="59" customFormat="1" ht="27" customHeight="1" x14ac:dyDescent="0.25">
      <c r="A332" s="210" t="s">
        <v>239</v>
      </c>
      <c r="B332" s="212"/>
      <c r="C332" s="214" t="s">
        <v>1036</v>
      </c>
      <c r="D332" s="214"/>
      <c r="E332" s="215" t="s">
        <v>1209</v>
      </c>
      <c r="F332" s="215">
        <v>2</v>
      </c>
      <c r="G332" s="215" t="s">
        <v>3</v>
      </c>
      <c r="H332" s="104"/>
      <c r="I332" s="108">
        <f t="shared" si="16"/>
        <v>0</v>
      </c>
    </row>
    <row r="333" spans="1:9" s="59" customFormat="1" ht="27" customHeight="1" x14ac:dyDescent="0.25">
      <c r="A333" s="210" t="s">
        <v>873</v>
      </c>
      <c r="B333" s="212"/>
      <c r="C333" s="215"/>
      <c r="D333" s="215"/>
      <c r="E333" s="214" t="s">
        <v>1217</v>
      </c>
      <c r="F333" s="215">
        <v>2</v>
      </c>
      <c r="G333" s="214" t="s">
        <v>3</v>
      </c>
      <c r="H333" s="104"/>
      <c r="I333" s="108">
        <f t="shared" si="16"/>
        <v>0</v>
      </c>
    </row>
    <row r="334" spans="1:9" s="59" customFormat="1" ht="27" customHeight="1" x14ac:dyDescent="0.25">
      <c r="A334" s="210" t="s">
        <v>874</v>
      </c>
      <c r="B334" s="212"/>
      <c r="C334" s="215" t="s">
        <v>1140</v>
      </c>
      <c r="D334" s="215"/>
      <c r="E334" s="214" t="s">
        <v>986</v>
      </c>
      <c r="F334" s="215">
        <v>6</v>
      </c>
      <c r="G334" s="214" t="s">
        <v>3</v>
      </c>
      <c r="H334" s="104"/>
      <c r="I334" s="108">
        <f t="shared" si="16"/>
        <v>0</v>
      </c>
    </row>
    <row r="335" spans="1:9" s="59" customFormat="1" ht="27" customHeight="1" x14ac:dyDescent="0.25">
      <c r="A335" s="210" t="s">
        <v>240</v>
      </c>
      <c r="B335" s="212"/>
      <c r="C335" s="214"/>
      <c r="D335" s="214"/>
      <c r="E335" s="214"/>
      <c r="F335" s="215">
        <v>1</v>
      </c>
      <c r="G335" s="215" t="s">
        <v>0</v>
      </c>
      <c r="H335" s="104"/>
      <c r="I335" s="108">
        <f t="shared" si="16"/>
        <v>0</v>
      </c>
    </row>
    <row r="336" spans="1:9" s="59" customFormat="1" ht="27" customHeight="1" x14ac:dyDescent="0.25">
      <c r="A336" s="210" t="s">
        <v>875</v>
      </c>
      <c r="B336" s="212"/>
      <c r="C336" s="215" t="s">
        <v>1082</v>
      </c>
      <c r="D336" s="215"/>
      <c r="E336" s="214" t="s">
        <v>1218</v>
      </c>
      <c r="F336" s="215">
        <v>4</v>
      </c>
      <c r="G336" s="214" t="s">
        <v>3</v>
      </c>
      <c r="H336" s="104"/>
      <c r="I336" s="108">
        <f t="shared" si="16"/>
        <v>0</v>
      </c>
    </row>
    <row r="337" spans="1:9" s="59" customFormat="1" ht="27" customHeight="1" x14ac:dyDescent="0.25">
      <c r="A337" s="210" t="s">
        <v>876</v>
      </c>
      <c r="B337" s="212"/>
      <c r="C337" s="215"/>
      <c r="D337" s="215"/>
      <c r="E337" s="214" t="s">
        <v>1219</v>
      </c>
      <c r="F337" s="215">
        <v>4</v>
      </c>
      <c r="G337" s="214" t="s">
        <v>3</v>
      </c>
      <c r="H337" s="104"/>
      <c r="I337" s="108">
        <f t="shared" si="16"/>
        <v>0</v>
      </c>
    </row>
    <row r="338" spans="1:9" s="59" customFormat="1" ht="27" customHeight="1" x14ac:dyDescent="0.25">
      <c r="A338" s="210" t="s">
        <v>877</v>
      </c>
      <c r="B338" s="212"/>
      <c r="C338" s="215" t="s">
        <v>1141</v>
      </c>
      <c r="D338" s="215"/>
      <c r="E338" s="214" t="s">
        <v>542</v>
      </c>
      <c r="F338" s="215">
        <v>5</v>
      </c>
      <c r="G338" s="214" t="s">
        <v>0</v>
      </c>
      <c r="H338" s="104"/>
      <c r="I338" s="108">
        <f t="shared" si="16"/>
        <v>0</v>
      </c>
    </row>
    <row r="339" spans="1:9" s="59" customFormat="1" ht="27" customHeight="1" x14ac:dyDescent="0.25">
      <c r="A339" s="210" t="s">
        <v>878</v>
      </c>
      <c r="B339" s="212"/>
      <c r="C339" s="215" t="s">
        <v>1082</v>
      </c>
      <c r="D339" s="215"/>
      <c r="E339" s="214" t="s">
        <v>987</v>
      </c>
      <c r="F339" s="215">
        <v>8</v>
      </c>
      <c r="G339" s="214" t="s">
        <v>3</v>
      </c>
      <c r="H339" s="104"/>
      <c r="I339" s="108">
        <f t="shared" si="16"/>
        <v>0</v>
      </c>
    </row>
    <row r="340" spans="1:9" s="59" customFormat="1" ht="27" customHeight="1" x14ac:dyDescent="0.25">
      <c r="A340" s="210" t="s">
        <v>879</v>
      </c>
      <c r="B340" s="212"/>
      <c r="C340" s="214"/>
      <c r="D340" s="214"/>
      <c r="E340" s="214" t="s">
        <v>681</v>
      </c>
      <c r="F340" s="215">
        <v>2</v>
      </c>
      <c r="G340" s="215" t="s">
        <v>0</v>
      </c>
      <c r="H340" s="104"/>
      <c r="I340" s="108">
        <f t="shared" si="16"/>
        <v>0</v>
      </c>
    </row>
    <row r="341" spans="1:9" s="59" customFormat="1" ht="27" customHeight="1" x14ac:dyDescent="0.25">
      <c r="A341" s="210" t="s">
        <v>880</v>
      </c>
      <c r="B341" s="212"/>
      <c r="C341" s="214" t="s">
        <v>1037</v>
      </c>
      <c r="D341" s="214"/>
      <c r="E341" s="214" t="s">
        <v>681</v>
      </c>
      <c r="F341" s="215">
        <v>2</v>
      </c>
      <c r="G341" s="215" t="s">
        <v>0</v>
      </c>
      <c r="H341" s="104"/>
      <c r="I341" s="108">
        <f>SUM(F341*H341)</f>
        <v>0</v>
      </c>
    </row>
    <row r="342" spans="1:9" s="59" customFormat="1" ht="30" customHeight="1" x14ac:dyDescent="0.25">
      <c r="A342" s="116" t="s">
        <v>503</v>
      </c>
      <c r="B342" s="116" t="s">
        <v>970</v>
      </c>
      <c r="C342" s="116" t="s">
        <v>1176</v>
      </c>
      <c r="D342" s="117" t="s">
        <v>1168</v>
      </c>
      <c r="E342" s="116" t="s">
        <v>504</v>
      </c>
      <c r="F342" s="116" t="s">
        <v>1097</v>
      </c>
      <c r="G342" s="116" t="s">
        <v>1098</v>
      </c>
      <c r="H342" s="103" t="s">
        <v>506</v>
      </c>
      <c r="I342" s="107" t="s">
        <v>518</v>
      </c>
    </row>
    <row r="343" spans="1:9" s="59" customFormat="1" ht="27" customHeight="1" x14ac:dyDescent="0.25">
      <c r="A343" s="210" t="s">
        <v>881</v>
      </c>
      <c r="B343" s="212"/>
      <c r="C343" s="215" t="s">
        <v>1142</v>
      </c>
      <c r="D343" s="215"/>
      <c r="E343" s="214" t="s">
        <v>1221</v>
      </c>
      <c r="F343" s="215">
        <v>2</v>
      </c>
      <c r="G343" s="214" t="s">
        <v>3</v>
      </c>
      <c r="H343" s="104"/>
      <c r="I343" s="108">
        <f t="shared" ref="I343:I360" si="17">SUM(F343*H343)</f>
        <v>0</v>
      </c>
    </row>
    <row r="344" spans="1:9" s="59" customFormat="1" ht="27" customHeight="1" x14ac:dyDescent="0.25">
      <c r="A344" s="210" t="s">
        <v>882</v>
      </c>
      <c r="B344" s="212"/>
      <c r="C344" s="215"/>
      <c r="D344" s="215"/>
      <c r="E344" s="214" t="s">
        <v>1219</v>
      </c>
      <c r="F344" s="215">
        <v>10</v>
      </c>
      <c r="G344" s="214" t="s">
        <v>3</v>
      </c>
      <c r="H344" s="104"/>
      <c r="I344" s="108">
        <f t="shared" si="17"/>
        <v>0</v>
      </c>
    </row>
    <row r="345" spans="1:9" s="59" customFormat="1" ht="27" customHeight="1" x14ac:dyDescent="0.25">
      <c r="A345" s="210" t="s">
        <v>883</v>
      </c>
      <c r="B345" s="212"/>
      <c r="C345" s="215"/>
      <c r="D345" s="215"/>
      <c r="E345" s="214" t="s">
        <v>1220</v>
      </c>
      <c r="F345" s="215">
        <v>10</v>
      </c>
      <c r="G345" s="214" t="s">
        <v>3</v>
      </c>
      <c r="H345" s="104"/>
      <c r="I345" s="108">
        <f t="shared" si="17"/>
        <v>0</v>
      </c>
    </row>
    <row r="346" spans="1:9" s="59" customFormat="1" ht="27" customHeight="1" x14ac:dyDescent="0.25">
      <c r="A346" s="210" t="s">
        <v>241</v>
      </c>
      <c r="B346" s="212"/>
      <c r="C346" s="214"/>
      <c r="D346" s="214"/>
      <c r="E346" s="214" t="s">
        <v>681</v>
      </c>
      <c r="F346" s="215">
        <v>1</v>
      </c>
      <c r="G346" s="215" t="s">
        <v>0</v>
      </c>
      <c r="H346" s="104"/>
      <c r="I346" s="108">
        <f t="shared" si="17"/>
        <v>0</v>
      </c>
    </row>
    <row r="347" spans="1:9" s="59" customFormat="1" ht="27" customHeight="1" x14ac:dyDescent="0.25">
      <c r="A347" s="210" t="s">
        <v>884</v>
      </c>
      <c r="B347" s="212"/>
      <c r="C347" s="215" t="s">
        <v>1105</v>
      </c>
      <c r="D347" s="215"/>
      <c r="E347" s="214" t="s">
        <v>868</v>
      </c>
      <c r="F347" s="215">
        <v>9</v>
      </c>
      <c r="G347" s="214" t="s">
        <v>0</v>
      </c>
      <c r="H347" s="104"/>
      <c r="I347" s="108">
        <f t="shared" si="17"/>
        <v>0</v>
      </c>
    </row>
    <row r="348" spans="1:9" s="59" customFormat="1" ht="27" customHeight="1" x14ac:dyDescent="0.25">
      <c r="A348" s="210" t="s">
        <v>242</v>
      </c>
      <c r="B348" s="212"/>
      <c r="C348" s="214"/>
      <c r="D348" s="214"/>
      <c r="E348" s="214" t="s">
        <v>1038</v>
      </c>
      <c r="F348" s="215">
        <v>6</v>
      </c>
      <c r="G348" s="215" t="s">
        <v>0</v>
      </c>
      <c r="H348" s="104"/>
      <c r="I348" s="108">
        <f t="shared" si="17"/>
        <v>0</v>
      </c>
    </row>
    <row r="349" spans="1:9" s="59" customFormat="1" ht="27" customHeight="1" x14ac:dyDescent="0.25">
      <c r="A349" s="210" t="s">
        <v>243</v>
      </c>
      <c r="B349" s="212"/>
      <c r="C349" s="214"/>
      <c r="D349" s="214"/>
      <c r="E349" s="214" t="s">
        <v>761</v>
      </c>
      <c r="F349" s="215">
        <v>2</v>
      </c>
      <c r="G349" s="215" t="s">
        <v>0</v>
      </c>
      <c r="H349" s="104"/>
      <c r="I349" s="108">
        <f t="shared" si="17"/>
        <v>0</v>
      </c>
    </row>
    <row r="350" spans="1:9" s="59" customFormat="1" ht="27" customHeight="1" x14ac:dyDescent="0.25">
      <c r="A350" s="210" t="s">
        <v>244</v>
      </c>
      <c r="B350" s="212"/>
      <c r="C350" s="214"/>
      <c r="D350" s="214"/>
      <c r="E350" s="214" t="s">
        <v>1039</v>
      </c>
      <c r="F350" s="215">
        <v>6</v>
      </c>
      <c r="G350" s="215" t="s">
        <v>0</v>
      </c>
      <c r="H350" s="104"/>
      <c r="I350" s="108">
        <f t="shared" si="17"/>
        <v>0</v>
      </c>
    </row>
    <row r="351" spans="1:9" s="59" customFormat="1" ht="27" customHeight="1" x14ac:dyDescent="0.25">
      <c r="A351" s="210" t="s">
        <v>245</v>
      </c>
      <c r="B351" s="212"/>
      <c r="C351" s="214"/>
      <c r="D351" s="214"/>
      <c r="E351" s="214" t="s">
        <v>723</v>
      </c>
      <c r="F351" s="215">
        <v>3</v>
      </c>
      <c r="G351" s="215" t="s">
        <v>0</v>
      </c>
      <c r="H351" s="104"/>
      <c r="I351" s="108">
        <f t="shared" si="17"/>
        <v>0</v>
      </c>
    </row>
    <row r="352" spans="1:9" s="59" customFormat="1" ht="27" customHeight="1" x14ac:dyDescent="0.25">
      <c r="A352" s="210" t="s">
        <v>885</v>
      </c>
      <c r="B352" s="210"/>
      <c r="C352" s="211" t="s">
        <v>1082</v>
      </c>
      <c r="D352" s="211"/>
      <c r="E352" s="211" t="s">
        <v>886</v>
      </c>
      <c r="F352" s="211">
        <v>48</v>
      </c>
      <c r="G352" s="211" t="s">
        <v>3</v>
      </c>
      <c r="H352" s="104"/>
      <c r="I352" s="108">
        <f t="shared" si="17"/>
        <v>0</v>
      </c>
    </row>
    <row r="353" spans="1:9" s="59" customFormat="1" ht="27" customHeight="1" x14ac:dyDescent="0.25">
      <c r="A353" s="210" t="s">
        <v>988</v>
      </c>
      <c r="B353" s="212"/>
      <c r="C353" s="214" t="s">
        <v>499</v>
      </c>
      <c r="D353" s="214"/>
      <c r="E353" s="214" t="s">
        <v>1222</v>
      </c>
      <c r="F353" s="215">
        <v>6</v>
      </c>
      <c r="G353" s="214" t="s">
        <v>0</v>
      </c>
      <c r="H353" s="104"/>
      <c r="I353" s="108">
        <f t="shared" si="17"/>
        <v>0</v>
      </c>
    </row>
    <row r="354" spans="1:9" s="59" customFormat="1" ht="27" customHeight="1" x14ac:dyDescent="0.25">
      <c r="A354" s="210" t="s">
        <v>1041</v>
      </c>
      <c r="B354" s="212"/>
      <c r="C354" s="214"/>
      <c r="D354" s="214"/>
      <c r="E354" s="214" t="s">
        <v>1040</v>
      </c>
      <c r="F354" s="215">
        <v>4</v>
      </c>
      <c r="G354" s="215" t="s">
        <v>0</v>
      </c>
      <c r="H354" s="104"/>
      <c r="I354" s="108">
        <f t="shared" si="17"/>
        <v>0</v>
      </c>
    </row>
    <row r="355" spans="1:9" s="59" customFormat="1" ht="27" customHeight="1" x14ac:dyDescent="0.25">
      <c r="A355" s="210" t="s">
        <v>887</v>
      </c>
      <c r="B355" s="212"/>
      <c r="C355" s="215"/>
      <c r="D355" s="215"/>
      <c r="E355" s="214" t="s">
        <v>989</v>
      </c>
      <c r="F355" s="215">
        <v>2</v>
      </c>
      <c r="G355" s="214" t="s">
        <v>0</v>
      </c>
      <c r="H355" s="104"/>
      <c r="I355" s="108">
        <f t="shared" si="17"/>
        <v>0</v>
      </c>
    </row>
    <row r="356" spans="1:9" s="59" customFormat="1" ht="27" customHeight="1" x14ac:dyDescent="0.25">
      <c r="A356" s="210" t="s">
        <v>246</v>
      </c>
      <c r="B356" s="212"/>
      <c r="C356" s="214"/>
      <c r="D356" s="214"/>
      <c r="E356" s="214" t="s">
        <v>647</v>
      </c>
      <c r="F356" s="215">
        <v>1</v>
      </c>
      <c r="G356" s="215" t="s">
        <v>0</v>
      </c>
      <c r="H356" s="104"/>
      <c r="I356" s="108">
        <f t="shared" si="17"/>
        <v>0</v>
      </c>
    </row>
    <row r="357" spans="1:9" s="59" customFormat="1" ht="27" customHeight="1" x14ac:dyDescent="0.25">
      <c r="A357" s="210" t="s">
        <v>247</v>
      </c>
      <c r="B357" s="212"/>
      <c r="C357" s="214"/>
      <c r="D357" s="214"/>
      <c r="E357" s="214" t="s">
        <v>1042</v>
      </c>
      <c r="F357" s="215">
        <v>3</v>
      </c>
      <c r="G357" s="215" t="s">
        <v>9</v>
      </c>
      <c r="H357" s="104"/>
      <c r="I357" s="108">
        <f t="shared" si="17"/>
        <v>0</v>
      </c>
    </row>
    <row r="358" spans="1:9" s="59" customFormat="1" ht="27" customHeight="1" x14ac:dyDescent="0.25">
      <c r="A358" s="210" t="s">
        <v>248</v>
      </c>
      <c r="B358" s="212"/>
      <c r="C358" s="214"/>
      <c r="D358" s="214"/>
      <c r="E358" s="214" t="s">
        <v>1043</v>
      </c>
      <c r="F358" s="215">
        <v>1</v>
      </c>
      <c r="G358" s="215" t="s">
        <v>0</v>
      </c>
      <c r="H358" s="104"/>
      <c r="I358" s="108">
        <f t="shared" si="17"/>
        <v>0</v>
      </c>
    </row>
    <row r="359" spans="1:9" s="59" customFormat="1" ht="27" customHeight="1" x14ac:dyDescent="0.25">
      <c r="A359" s="210" t="s">
        <v>249</v>
      </c>
      <c r="B359" s="212"/>
      <c r="C359" s="214"/>
      <c r="D359" s="214"/>
      <c r="E359" s="214" t="s">
        <v>1044</v>
      </c>
      <c r="F359" s="215">
        <v>20</v>
      </c>
      <c r="G359" s="215" t="s">
        <v>0</v>
      </c>
      <c r="H359" s="104"/>
      <c r="I359" s="108">
        <f t="shared" si="17"/>
        <v>0</v>
      </c>
    </row>
    <row r="360" spans="1:9" s="59" customFormat="1" ht="27" customHeight="1" x14ac:dyDescent="0.25">
      <c r="A360" s="210" t="s">
        <v>250</v>
      </c>
      <c r="B360" s="212"/>
      <c r="C360" s="214"/>
      <c r="D360" s="214"/>
      <c r="E360" s="214"/>
      <c r="F360" s="215">
        <v>1</v>
      </c>
      <c r="G360" s="215" t="s">
        <v>0</v>
      </c>
      <c r="H360" s="104"/>
      <c r="I360" s="108">
        <f t="shared" si="17"/>
        <v>0</v>
      </c>
    </row>
    <row r="361" spans="1:9" s="59" customFormat="1" ht="27" customHeight="1" x14ac:dyDescent="0.25">
      <c r="A361" s="210" t="s">
        <v>251</v>
      </c>
      <c r="B361" s="212"/>
      <c r="C361" s="214"/>
      <c r="D361" s="214"/>
      <c r="E361" s="214"/>
      <c r="F361" s="215">
        <v>1</v>
      </c>
      <c r="G361" s="215" t="s">
        <v>0</v>
      </c>
      <c r="H361" s="104"/>
      <c r="I361" s="108">
        <f>SUM(F361*H361)</f>
        <v>0</v>
      </c>
    </row>
    <row r="362" spans="1:9" s="59" customFormat="1" ht="30" customHeight="1" x14ac:dyDescent="0.25">
      <c r="A362" s="116" t="s">
        <v>503</v>
      </c>
      <c r="B362" s="116" t="s">
        <v>970</v>
      </c>
      <c r="C362" s="116" t="s">
        <v>1176</v>
      </c>
      <c r="D362" s="117" t="s">
        <v>1168</v>
      </c>
      <c r="E362" s="116" t="s">
        <v>504</v>
      </c>
      <c r="F362" s="116" t="s">
        <v>1097</v>
      </c>
      <c r="G362" s="116" t="s">
        <v>1098</v>
      </c>
      <c r="H362" s="103" t="s">
        <v>506</v>
      </c>
      <c r="I362" s="107" t="s">
        <v>518</v>
      </c>
    </row>
    <row r="363" spans="1:9" s="59" customFormat="1" ht="27" customHeight="1" x14ac:dyDescent="0.25">
      <c r="A363" s="210" t="s">
        <v>252</v>
      </c>
      <c r="B363" s="212"/>
      <c r="C363" s="214"/>
      <c r="D363" s="214"/>
      <c r="E363" s="214"/>
      <c r="F363" s="215">
        <v>1</v>
      </c>
      <c r="G363" s="215" t="s">
        <v>0</v>
      </c>
      <c r="H363" s="104"/>
      <c r="I363" s="108">
        <f t="shared" ref="I363:I380" si="18">SUM(F363*H363)</f>
        <v>0</v>
      </c>
    </row>
    <row r="364" spans="1:9" s="59" customFormat="1" ht="27" customHeight="1" x14ac:dyDescent="0.25">
      <c r="A364" s="210" t="s">
        <v>253</v>
      </c>
      <c r="B364" s="212"/>
      <c r="C364" s="214"/>
      <c r="D364" s="214"/>
      <c r="E364" s="214" t="s">
        <v>754</v>
      </c>
      <c r="F364" s="215">
        <v>2</v>
      </c>
      <c r="G364" s="215" t="s">
        <v>0</v>
      </c>
      <c r="H364" s="104"/>
      <c r="I364" s="108">
        <f t="shared" si="18"/>
        <v>0</v>
      </c>
    </row>
    <row r="365" spans="1:9" s="59" customFormat="1" ht="27" customHeight="1" x14ac:dyDescent="0.25">
      <c r="A365" s="210" t="s">
        <v>254</v>
      </c>
      <c r="B365" s="212"/>
      <c r="C365" s="214"/>
      <c r="D365" s="214"/>
      <c r="E365" s="214" t="s">
        <v>1045</v>
      </c>
      <c r="F365" s="215">
        <v>1</v>
      </c>
      <c r="G365" s="215" t="s">
        <v>0</v>
      </c>
      <c r="H365" s="104"/>
      <c r="I365" s="108">
        <f t="shared" si="18"/>
        <v>0</v>
      </c>
    </row>
    <row r="366" spans="1:9" s="59" customFormat="1" ht="27" customHeight="1" x14ac:dyDescent="0.25">
      <c r="A366" s="210" t="s">
        <v>255</v>
      </c>
      <c r="B366" s="212"/>
      <c r="C366" s="214"/>
      <c r="D366" s="214"/>
      <c r="E366" s="214" t="s">
        <v>754</v>
      </c>
      <c r="F366" s="215">
        <v>1</v>
      </c>
      <c r="G366" s="215" t="s">
        <v>0</v>
      </c>
      <c r="H366" s="104"/>
      <c r="I366" s="108">
        <f t="shared" si="18"/>
        <v>0</v>
      </c>
    </row>
    <row r="367" spans="1:9" s="59" customFormat="1" ht="27" customHeight="1" x14ac:dyDescent="0.25">
      <c r="A367" s="210" t="s">
        <v>256</v>
      </c>
      <c r="B367" s="212"/>
      <c r="C367" s="214"/>
      <c r="D367" s="214"/>
      <c r="E367" s="214" t="s">
        <v>1046</v>
      </c>
      <c r="F367" s="215">
        <v>2</v>
      </c>
      <c r="G367" s="215" t="s">
        <v>0</v>
      </c>
      <c r="H367" s="104"/>
      <c r="I367" s="108">
        <f t="shared" si="18"/>
        <v>0</v>
      </c>
    </row>
    <row r="368" spans="1:9" s="59" customFormat="1" ht="27" customHeight="1" x14ac:dyDescent="0.25">
      <c r="A368" s="210" t="s">
        <v>257</v>
      </c>
      <c r="B368" s="212"/>
      <c r="C368" s="214"/>
      <c r="D368" s="214"/>
      <c r="E368" s="214" t="s">
        <v>1047</v>
      </c>
      <c r="F368" s="215">
        <v>2</v>
      </c>
      <c r="G368" s="215" t="s">
        <v>0</v>
      </c>
      <c r="H368" s="104"/>
      <c r="I368" s="108">
        <f t="shared" si="18"/>
        <v>0</v>
      </c>
    </row>
    <row r="369" spans="1:9" s="59" customFormat="1" ht="27" customHeight="1" x14ac:dyDescent="0.25">
      <c r="A369" s="210" t="s">
        <v>1049</v>
      </c>
      <c r="B369" s="212"/>
      <c r="C369" s="214"/>
      <c r="D369" s="214"/>
      <c r="E369" s="214" t="s">
        <v>1048</v>
      </c>
      <c r="F369" s="215">
        <v>5</v>
      </c>
      <c r="G369" s="215" t="s">
        <v>0</v>
      </c>
      <c r="H369" s="104"/>
      <c r="I369" s="108">
        <f t="shared" si="18"/>
        <v>0</v>
      </c>
    </row>
    <row r="370" spans="1:9" s="59" customFormat="1" ht="27" customHeight="1" x14ac:dyDescent="0.25">
      <c r="A370" s="210" t="s">
        <v>258</v>
      </c>
      <c r="B370" s="212"/>
      <c r="C370" s="214"/>
      <c r="D370" s="214"/>
      <c r="E370" s="214" t="s">
        <v>993</v>
      </c>
      <c r="F370" s="215">
        <v>2</v>
      </c>
      <c r="G370" s="215" t="s">
        <v>0</v>
      </c>
      <c r="H370" s="104"/>
      <c r="I370" s="108">
        <f t="shared" si="18"/>
        <v>0</v>
      </c>
    </row>
    <row r="371" spans="1:9" s="59" customFormat="1" ht="27" customHeight="1" x14ac:dyDescent="0.25">
      <c r="A371" s="210" t="s">
        <v>1050</v>
      </c>
      <c r="B371" s="212"/>
      <c r="C371" s="214"/>
      <c r="D371" s="214"/>
      <c r="E371" s="214" t="s">
        <v>754</v>
      </c>
      <c r="F371" s="215">
        <v>4</v>
      </c>
      <c r="G371" s="215" t="s">
        <v>0</v>
      </c>
      <c r="H371" s="104"/>
      <c r="I371" s="108">
        <f t="shared" si="18"/>
        <v>0</v>
      </c>
    </row>
    <row r="372" spans="1:9" s="59" customFormat="1" ht="27" customHeight="1" x14ac:dyDescent="0.25">
      <c r="A372" s="210" t="s">
        <v>259</v>
      </c>
      <c r="B372" s="212"/>
      <c r="C372" s="215"/>
      <c r="D372" s="215"/>
      <c r="E372" s="214" t="s">
        <v>990</v>
      </c>
      <c r="F372" s="215">
        <v>5</v>
      </c>
      <c r="G372" s="214" t="s">
        <v>0</v>
      </c>
      <c r="H372" s="104"/>
      <c r="I372" s="108">
        <f t="shared" si="18"/>
        <v>0</v>
      </c>
    </row>
    <row r="373" spans="1:9" s="59" customFormat="1" ht="27" customHeight="1" x14ac:dyDescent="0.25">
      <c r="A373" s="210" t="s">
        <v>888</v>
      </c>
      <c r="B373" s="212"/>
      <c r="C373" s="215"/>
      <c r="D373" s="215"/>
      <c r="E373" s="214" t="s">
        <v>990</v>
      </c>
      <c r="F373" s="215">
        <v>2</v>
      </c>
      <c r="G373" s="214" t="s">
        <v>0</v>
      </c>
      <c r="H373" s="104"/>
      <c r="I373" s="108">
        <f t="shared" si="18"/>
        <v>0</v>
      </c>
    </row>
    <row r="374" spans="1:9" s="59" customFormat="1" ht="27" customHeight="1" x14ac:dyDescent="0.25">
      <c r="A374" s="210" t="s">
        <v>260</v>
      </c>
      <c r="B374" s="212"/>
      <c r="C374" s="214"/>
      <c r="D374" s="214"/>
      <c r="E374" s="214" t="s">
        <v>1046</v>
      </c>
      <c r="F374" s="215">
        <v>1</v>
      </c>
      <c r="G374" s="215" t="s">
        <v>0</v>
      </c>
      <c r="H374" s="104"/>
      <c r="I374" s="108">
        <f t="shared" si="18"/>
        <v>0</v>
      </c>
    </row>
    <row r="375" spans="1:9" s="59" customFormat="1" ht="27" customHeight="1" x14ac:dyDescent="0.25">
      <c r="A375" s="210" t="s">
        <v>261</v>
      </c>
      <c r="B375" s="212"/>
      <c r="C375" s="214"/>
      <c r="D375" s="214"/>
      <c r="E375" s="214" t="s">
        <v>775</v>
      </c>
      <c r="F375" s="215">
        <v>9</v>
      </c>
      <c r="G375" s="215" t="s">
        <v>0</v>
      </c>
      <c r="H375" s="104"/>
      <c r="I375" s="108">
        <f t="shared" si="18"/>
        <v>0</v>
      </c>
    </row>
    <row r="376" spans="1:9" s="59" customFormat="1" ht="27" customHeight="1" x14ac:dyDescent="0.25">
      <c r="A376" s="220" t="s">
        <v>1051</v>
      </c>
      <c r="B376" s="210"/>
      <c r="C376" s="218"/>
      <c r="D376" s="218"/>
      <c r="E376" s="214" t="s">
        <v>1223</v>
      </c>
      <c r="F376" s="215">
        <v>4</v>
      </c>
      <c r="G376" s="215" t="s">
        <v>3</v>
      </c>
      <c r="H376" s="104"/>
      <c r="I376" s="108">
        <f t="shared" si="18"/>
        <v>0</v>
      </c>
    </row>
    <row r="377" spans="1:9" s="59" customFormat="1" ht="27" customHeight="1" x14ac:dyDescent="0.25">
      <c r="A377" s="210" t="s">
        <v>262</v>
      </c>
      <c r="B377" s="212"/>
      <c r="C377" s="214"/>
      <c r="D377" s="214"/>
      <c r="E377" s="214" t="s">
        <v>773</v>
      </c>
      <c r="F377" s="215">
        <v>5</v>
      </c>
      <c r="G377" s="215" t="s">
        <v>0</v>
      </c>
      <c r="H377" s="104"/>
      <c r="I377" s="108">
        <f t="shared" si="18"/>
        <v>0</v>
      </c>
    </row>
    <row r="378" spans="1:9" s="59" customFormat="1" ht="27" customHeight="1" x14ac:dyDescent="0.25">
      <c r="A378" s="210" t="s">
        <v>263</v>
      </c>
      <c r="B378" s="212"/>
      <c r="C378" s="214"/>
      <c r="D378" s="214"/>
      <c r="E378" s="214" t="s">
        <v>1052</v>
      </c>
      <c r="F378" s="215">
        <v>2</v>
      </c>
      <c r="G378" s="215" t="s">
        <v>0</v>
      </c>
      <c r="H378" s="104"/>
      <c r="I378" s="108">
        <f t="shared" si="18"/>
        <v>0</v>
      </c>
    </row>
    <row r="379" spans="1:9" s="59" customFormat="1" ht="27" customHeight="1" x14ac:dyDescent="0.25">
      <c r="A379" s="210" t="s">
        <v>264</v>
      </c>
      <c r="B379" s="212"/>
      <c r="C379" s="214"/>
      <c r="D379" s="214"/>
      <c r="E379" s="214" t="s">
        <v>773</v>
      </c>
      <c r="F379" s="215">
        <v>2</v>
      </c>
      <c r="G379" s="215" t="s">
        <v>0</v>
      </c>
      <c r="H379" s="104"/>
      <c r="I379" s="108">
        <f t="shared" si="18"/>
        <v>0</v>
      </c>
    </row>
    <row r="380" spans="1:9" s="59" customFormat="1" ht="27" customHeight="1" x14ac:dyDescent="0.25">
      <c r="A380" s="210" t="s">
        <v>265</v>
      </c>
      <c r="B380" s="212"/>
      <c r="C380" s="214"/>
      <c r="D380" s="214"/>
      <c r="E380" s="214" t="s">
        <v>1053</v>
      </c>
      <c r="F380" s="215">
        <v>2</v>
      </c>
      <c r="G380" s="215" t="s">
        <v>0</v>
      </c>
      <c r="H380" s="104"/>
      <c r="I380" s="108">
        <f t="shared" si="18"/>
        <v>0</v>
      </c>
    </row>
    <row r="381" spans="1:9" s="59" customFormat="1" ht="27" customHeight="1" x14ac:dyDescent="0.25">
      <c r="A381" s="210" t="s">
        <v>889</v>
      </c>
      <c r="B381" s="212"/>
      <c r="C381" s="215"/>
      <c r="D381" s="215"/>
      <c r="E381" s="214" t="s">
        <v>991</v>
      </c>
      <c r="F381" s="215">
        <v>3</v>
      </c>
      <c r="G381" s="214" t="s">
        <v>0</v>
      </c>
      <c r="H381" s="104"/>
      <c r="I381" s="108">
        <f>SUM(F381*H381)</f>
        <v>0</v>
      </c>
    </row>
    <row r="382" spans="1:9" s="59" customFormat="1" ht="30" customHeight="1" x14ac:dyDescent="0.25">
      <c r="A382" s="116" t="s">
        <v>503</v>
      </c>
      <c r="B382" s="116" t="s">
        <v>970</v>
      </c>
      <c r="C382" s="116" t="s">
        <v>1176</v>
      </c>
      <c r="D382" s="117" t="s">
        <v>1168</v>
      </c>
      <c r="E382" s="116" t="s">
        <v>504</v>
      </c>
      <c r="F382" s="116" t="s">
        <v>1097</v>
      </c>
      <c r="G382" s="116" t="s">
        <v>1098</v>
      </c>
      <c r="H382" s="103" t="s">
        <v>506</v>
      </c>
      <c r="I382" s="107" t="s">
        <v>518</v>
      </c>
    </row>
    <row r="383" spans="1:9" s="59" customFormat="1" ht="27" customHeight="1" x14ac:dyDescent="0.25">
      <c r="A383" s="210" t="s">
        <v>266</v>
      </c>
      <c r="B383" s="212"/>
      <c r="C383" s="214"/>
      <c r="D383" s="214"/>
      <c r="E383" s="214" t="s">
        <v>1046</v>
      </c>
      <c r="F383" s="215">
        <v>2</v>
      </c>
      <c r="G383" s="215" t="s">
        <v>0</v>
      </c>
      <c r="H383" s="104"/>
      <c r="I383" s="108">
        <f t="shared" ref="I383:I400" si="19">SUM(F383*H383)</f>
        <v>0</v>
      </c>
    </row>
    <row r="384" spans="1:9" s="59" customFormat="1" ht="27" customHeight="1" x14ac:dyDescent="0.25">
      <c r="A384" s="210" t="s">
        <v>267</v>
      </c>
      <c r="B384" s="212"/>
      <c r="C384" s="214"/>
      <c r="D384" s="214"/>
      <c r="E384" s="214" t="s">
        <v>754</v>
      </c>
      <c r="F384" s="215">
        <v>1</v>
      </c>
      <c r="G384" s="215" t="s">
        <v>0</v>
      </c>
      <c r="H384" s="104"/>
      <c r="I384" s="108">
        <f t="shared" si="19"/>
        <v>0</v>
      </c>
    </row>
    <row r="385" spans="1:9" s="59" customFormat="1" ht="27" customHeight="1" x14ac:dyDescent="0.25">
      <c r="A385" s="210" t="s">
        <v>268</v>
      </c>
      <c r="B385" s="212"/>
      <c r="C385" s="214"/>
      <c r="D385" s="214"/>
      <c r="E385" s="214" t="s">
        <v>754</v>
      </c>
      <c r="F385" s="215">
        <v>1</v>
      </c>
      <c r="G385" s="215" t="s">
        <v>0</v>
      </c>
      <c r="H385" s="104"/>
      <c r="I385" s="108">
        <f t="shared" si="19"/>
        <v>0</v>
      </c>
    </row>
    <row r="386" spans="1:9" s="59" customFormat="1" ht="27" customHeight="1" x14ac:dyDescent="0.25">
      <c r="A386" s="210" t="s">
        <v>269</v>
      </c>
      <c r="B386" s="212"/>
      <c r="C386" s="214"/>
      <c r="D386" s="214"/>
      <c r="E386" s="214" t="s">
        <v>723</v>
      </c>
      <c r="F386" s="215">
        <v>1</v>
      </c>
      <c r="G386" s="215" t="s">
        <v>0</v>
      </c>
      <c r="H386" s="104"/>
      <c r="I386" s="108">
        <f t="shared" si="19"/>
        <v>0</v>
      </c>
    </row>
    <row r="387" spans="1:9" s="59" customFormat="1" ht="27" customHeight="1" x14ac:dyDescent="0.25">
      <c r="A387" s="210" t="s">
        <v>270</v>
      </c>
      <c r="B387" s="212"/>
      <c r="C387" s="214"/>
      <c r="D387" s="214"/>
      <c r="E387" s="214" t="s">
        <v>992</v>
      </c>
      <c r="F387" s="215">
        <v>3</v>
      </c>
      <c r="G387" s="215" t="s">
        <v>0</v>
      </c>
      <c r="H387" s="104"/>
      <c r="I387" s="108">
        <f t="shared" si="19"/>
        <v>0</v>
      </c>
    </row>
    <row r="388" spans="1:9" s="59" customFormat="1" ht="27" customHeight="1" x14ac:dyDescent="0.25">
      <c r="A388" s="210" t="s">
        <v>271</v>
      </c>
      <c r="B388" s="212"/>
      <c r="C388" s="214"/>
      <c r="D388" s="214"/>
      <c r="E388" s="214" t="s">
        <v>1054</v>
      </c>
      <c r="F388" s="215">
        <v>8</v>
      </c>
      <c r="G388" s="215" t="s">
        <v>0</v>
      </c>
      <c r="H388" s="104"/>
      <c r="I388" s="108">
        <f t="shared" si="19"/>
        <v>0</v>
      </c>
    </row>
    <row r="389" spans="1:9" s="59" customFormat="1" ht="27" customHeight="1" x14ac:dyDescent="0.25">
      <c r="A389" s="210" t="s">
        <v>272</v>
      </c>
      <c r="B389" s="212"/>
      <c r="C389" s="214"/>
      <c r="D389" s="214"/>
      <c r="E389" s="214" t="s">
        <v>754</v>
      </c>
      <c r="F389" s="215">
        <v>2</v>
      </c>
      <c r="G389" s="215" t="s">
        <v>0</v>
      </c>
      <c r="H389" s="104"/>
      <c r="I389" s="108">
        <f t="shared" si="19"/>
        <v>0</v>
      </c>
    </row>
    <row r="390" spans="1:9" s="59" customFormat="1" ht="27" customHeight="1" x14ac:dyDescent="0.25">
      <c r="A390" s="210" t="s">
        <v>890</v>
      </c>
      <c r="B390" s="212"/>
      <c r="C390" s="215"/>
      <c r="D390" s="215"/>
      <c r="E390" s="214" t="s">
        <v>992</v>
      </c>
      <c r="F390" s="215">
        <v>6</v>
      </c>
      <c r="G390" s="214" t="s">
        <v>0</v>
      </c>
      <c r="H390" s="104"/>
      <c r="I390" s="108">
        <f t="shared" si="19"/>
        <v>0</v>
      </c>
    </row>
    <row r="391" spans="1:9" s="59" customFormat="1" ht="27" customHeight="1" x14ac:dyDescent="0.25">
      <c r="A391" s="210" t="s">
        <v>273</v>
      </c>
      <c r="B391" s="212"/>
      <c r="C391" s="214"/>
      <c r="D391" s="214"/>
      <c r="E391" s="214" t="s">
        <v>773</v>
      </c>
      <c r="F391" s="215">
        <v>1</v>
      </c>
      <c r="G391" s="215" t="s">
        <v>0</v>
      </c>
      <c r="H391" s="104"/>
      <c r="I391" s="108">
        <f t="shared" si="19"/>
        <v>0</v>
      </c>
    </row>
    <row r="392" spans="1:9" s="59" customFormat="1" ht="27" customHeight="1" x14ac:dyDescent="0.25">
      <c r="A392" s="210" t="s">
        <v>274</v>
      </c>
      <c r="B392" s="212"/>
      <c r="C392" s="214"/>
      <c r="D392" s="214"/>
      <c r="E392" s="214" t="s">
        <v>993</v>
      </c>
      <c r="F392" s="215">
        <v>1</v>
      </c>
      <c r="G392" s="215" t="s">
        <v>0</v>
      </c>
      <c r="H392" s="104"/>
      <c r="I392" s="108">
        <f t="shared" si="19"/>
        <v>0</v>
      </c>
    </row>
    <row r="393" spans="1:9" s="59" customFormat="1" ht="27" customHeight="1" x14ac:dyDescent="0.25">
      <c r="A393" s="210" t="s">
        <v>1023</v>
      </c>
      <c r="B393" s="210"/>
      <c r="C393" s="211"/>
      <c r="D393" s="211"/>
      <c r="E393" s="211" t="s">
        <v>847</v>
      </c>
      <c r="F393" s="211">
        <v>6</v>
      </c>
      <c r="G393" s="211" t="s">
        <v>3</v>
      </c>
      <c r="H393" s="104"/>
      <c r="I393" s="108">
        <f t="shared" si="19"/>
        <v>0</v>
      </c>
    </row>
    <row r="394" spans="1:9" s="59" customFormat="1" ht="27" customHeight="1" x14ac:dyDescent="0.25">
      <c r="A394" s="210" t="s">
        <v>1056</v>
      </c>
      <c r="B394" s="212"/>
      <c r="C394" s="214" t="s">
        <v>1055</v>
      </c>
      <c r="D394" s="214"/>
      <c r="E394" s="214" t="s">
        <v>754</v>
      </c>
      <c r="F394" s="215">
        <v>4</v>
      </c>
      <c r="G394" s="215" t="s">
        <v>0</v>
      </c>
      <c r="H394" s="104"/>
      <c r="I394" s="108">
        <f t="shared" si="19"/>
        <v>0</v>
      </c>
    </row>
    <row r="395" spans="1:9" s="59" customFormat="1" ht="27" customHeight="1" x14ac:dyDescent="0.25">
      <c r="A395" s="210" t="s">
        <v>275</v>
      </c>
      <c r="B395" s="212"/>
      <c r="C395" s="214"/>
      <c r="D395" s="214"/>
      <c r="E395" s="214" t="s">
        <v>1057</v>
      </c>
      <c r="F395" s="215">
        <v>1</v>
      </c>
      <c r="G395" s="215" t="s">
        <v>0</v>
      </c>
      <c r="H395" s="104"/>
      <c r="I395" s="108">
        <f t="shared" si="19"/>
        <v>0</v>
      </c>
    </row>
    <row r="396" spans="1:9" s="59" customFormat="1" ht="27" customHeight="1" x14ac:dyDescent="0.25">
      <c r="A396" s="210" t="s">
        <v>276</v>
      </c>
      <c r="B396" s="212"/>
      <c r="C396" s="214"/>
      <c r="D396" s="214"/>
      <c r="E396" s="214" t="s">
        <v>993</v>
      </c>
      <c r="F396" s="215">
        <v>1</v>
      </c>
      <c r="G396" s="215" t="s">
        <v>0</v>
      </c>
      <c r="H396" s="104"/>
      <c r="I396" s="108">
        <f t="shared" si="19"/>
        <v>0</v>
      </c>
    </row>
    <row r="397" spans="1:9" s="59" customFormat="1" ht="27" customHeight="1" x14ac:dyDescent="0.25">
      <c r="A397" s="210" t="s">
        <v>277</v>
      </c>
      <c r="B397" s="212"/>
      <c r="C397" s="214"/>
      <c r="D397" s="214"/>
      <c r="E397" s="214" t="s">
        <v>754</v>
      </c>
      <c r="F397" s="215">
        <v>6</v>
      </c>
      <c r="G397" s="215" t="s">
        <v>0</v>
      </c>
      <c r="H397" s="104"/>
      <c r="I397" s="108">
        <f t="shared" si="19"/>
        <v>0</v>
      </c>
    </row>
    <row r="398" spans="1:9" s="59" customFormat="1" ht="27" customHeight="1" x14ac:dyDescent="0.25">
      <c r="A398" s="210" t="s">
        <v>891</v>
      </c>
      <c r="B398" s="212"/>
      <c r="C398" s="215"/>
      <c r="D398" s="215"/>
      <c r="E398" s="214" t="s">
        <v>993</v>
      </c>
      <c r="F398" s="215">
        <v>6</v>
      </c>
      <c r="G398" s="214" t="s">
        <v>0</v>
      </c>
      <c r="H398" s="104"/>
      <c r="I398" s="108">
        <f t="shared" si="19"/>
        <v>0</v>
      </c>
    </row>
    <row r="399" spans="1:9" s="59" customFormat="1" ht="27" customHeight="1" x14ac:dyDescent="0.25">
      <c r="A399" s="210" t="s">
        <v>278</v>
      </c>
      <c r="B399" s="212"/>
      <c r="C399" s="214"/>
      <c r="D399" s="214"/>
      <c r="E399" s="214" t="s">
        <v>993</v>
      </c>
      <c r="F399" s="215">
        <v>2</v>
      </c>
      <c r="G399" s="215" t="s">
        <v>0</v>
      </c>
      <c r="H399" s="104"/>
      <c r="I399" s="108">
        <f t="shared" si="19"/>
        <v>0</v>
      </c>
    </row>
    <row r="400" spans="1:9" s="59" customFormat="1" ht="27" customHeight="1" x14ac:dyDescent="0.25">
      <c r="A400" s="210" t="s">
        <v>279</v>
      </c>
      <c r="B400" s="212"/>
      <c r="C400" s="214"/>
      <c r="D400" s="214"/>
      <c r="E400" s="214" t="s">
        <v>993</v>
      </c>
      <c r="F400" s="215">
        <v>3</v>
      </c>
      <c r="G400" s="215" t="s">
        <v>0</v>
      </c>
      <c r="H400" s="104"/>
      <c r="I400" s="108">
        <f t="shared" si="19"/>
        <v>0</v>
      </c>
    </row>
    <row r="401" spans="1:9" s="59" customFormat="1" ht="27" customHeight="1" x14ac:dyDescent="0.25">
      <c r="A401" s="210" t="s">
        <v>280</v>
      </c>
      <c r="B401" s="212"/>
      <c r="C401" s="214"/>
      <c r="D401" s="214"/>
      <c r="E401" s="214" t="s">
        <v>1058</v>
      </c>
      <c r="F401" s="215">
        <v>2</v>
      </c>
      <c r="G401" s="215" t="s">
        <v>0</v>
      </c>
      <c r="H401" s="104"/>
      <c r="I401" s="108">
        <f>SUM(F401*H401)</f>
        <v>0</v>
      </c>
    </row>
    <row r="402" spans="1:9" s="59" customFormat="1" ht="30" customHeight="1" x14ac:dyDescent="0.25">
      <c r="A402" s="116" t="s">
        <v>503</v>
      </c>
      <c r="B402" s="116" t="s">
        <v>970</v>
      </c>
      <c r="C402" s="116" t="s">
        <v>1176</v>
      </c>
      <c r="D402" s="117" t="s">
        <v>1168</v>
      </c>
      <c r="E402" s="116" t="s">
        <v>504</v>
      </c>
      <c r="F402" s="116" t="s">
        <v>1097</v>
      </c>
      <c r="G402" s="116" t="s">
        <v>1098</v>
      </c>
      <c r="H402" s="103" t="s">
        <v>506</v>
      </c>
      <c r="I402" s="107" t="s">
        <v>518</v>
      </c>
    </row>
    <row r="403" spans="1:9" s="59" customFormat="1" ht="27" customHeight="1" x14ac:dyDescent="0.25">
      <c r="A403" s="210" t="s">
        <v>281</v>
      </c>
      <c r="B403" s="212"/>
      <c r="C403" s="214"/>
      <c r="D403" s="214"/>
      <c r="E403" s="214" t="s">
        <v>754</v>
      </c>
      <c r="F403" s="215">
        <v>4</v>
      </c>
      <c r="G403" s="215" t="s">
        <v>0</v>
      </c>
      <c r="H403" s="104"/>
      <c r="I403" s="108">
        <f t="shared" ref="I403:I420" si="20">SUM(F403*H403)</f>
        <v>0</v>
      </c>
    </row>
    <row r="404" spans="1:9" s="59" customFormat="1" ht="27" customHeight="1" x14ac:dyDescent="0.25">
      <c r="A404" s="210" t="s">
        <v>282</v>
      </c>
      <c r="B404" s="212"/>
      <c r="C404" s="214"/>
      <c r="D404" s="214"/>
      <c r="E404" s="214" t="s">
        <v>761</v>
      </c>
      <c r="F404" s="215">
        <v>2</v>
      </c>
      <c r="G404" s="215" t="s">
        <v>0</v>
      </c>
      <c r="H404" s="104"/>
      <c r="I404" s="108">
        <f t="shared" si="20"/>
        <v>0</v>
      </c>
    </row>
    <row r="405" spans="1:9" s="59" customFormat="1" ht="27" customHeight="1" x14ac:dyDescent="0.25">
      <c r="A405" s="210" t="s">
        <v>283</v>
      </c>
      <c r="B405" s="212"/>
      <c r="C405" s="214"/>
      <c r="D405" s="214"/>
      <c r="E405" s="214" t="s">
        <v>754</v>
      </c>
      <c r="F405" s="215">
        <v>1</v>
      </c>
      <c r="G405" s="215" t="s">
        <v>0</v>
      </c>
      <c r="H405" s="104"/>
      <c r="I405" s="108">
        <f t="shared" si="20"/>
        <v>0</v>
      </c>
    </row>
    <row r="406" spans="1:9" s="59" customFormat="1" ht="27" customHeight="1" x14ac:dyDescent="0.25">
      <c r="A406" s="210" t="s">
        <v>284</v>
      </c>
      <c r="B406" s="212"/>
      <c r="C406" s="214"/>
      <c r="D406" s="214"/>
      <c r="E406" s="214" t="s">
        <v>1048</v>
      </c>
      <c r="F406" s="215">
        <v>4</v>
      </c>
      <c r="G406" s="215" t="s">
        <v>0</v>
      </c>
      <c r="H406" s="104"/>
      <c r="I406" s="108">
        <f t="shared" si="20"/>
        <v>0</v>
      </c>
    </row>
    <row r="407" spans="1:9" s="59" customFormat="1" ht="27" customHeight="1" x14ac:dyDescent="0.25">
      <c r="A407" s="210" t="s">
        <v>285</v>
      </c>
      <c r="B407" s="210"/>
      <c r="C407" s="214"/>
      <c r="D407" s="214"/>
      <c r="E407" s="214" t="s">
        <v>1046</v>
      </c>
      <c r="F407" s="215">
        <v>1</v>
      </c>
      <c r="G407" s="215" t="s">
        <v>0</v>
      </c>
      <c r="H407" s="104"/>
      <c r="I407" s="108">
        <f t="shared" si="20"/>
        <v>0</v>
      </c>
    </row>
    <row r="408" spans="1:9" s="59" customFormat="1" ht="27" customHeight="1" x14ac:dyDescent="0.25">
      <c r="A408" s="210" t="s">
        <v>286</v>
      </c>
      <c r="B408" s="210"/>
      <c r="C408" s="214"/>
      <c r="D408" s="214"/>
      <c r="E408" s="214" t="s">
        <v>754</v>
      </c>
      <c r="F408" s="215">
        <v>1</v>
      </c>
      <c r="G408" s="215" t="s">
        <v>0</v>
      </c>
      <c r="H408" s="104"/>
      <c r="I408" s="108">
        <f t="shared" si="20"/>
        <v>0</v>
      </c>
    </row>
    <row r="409" spans="1:9" s="59" customFormat="1" ht="27" customHeight="1" x14ac:dyDescent="0.25">
      <c r="A409" s="210" t="s">
        <v>287</v>
      </c>
      <c r="B409" s="212"/>
      <c r="C409" s="214"/>
      <c r="D409" s="214"/>
      <c r="E409" s="214" t="s">
        <v>1046</v>
      </c>
      <c r="F409" s="215">
        <v>11</v>
      </c>
      <c r="G409" s="215" t="s">
        <v>0</v>
      </c>
      <c r="H409" s="104"/>
      <c r="I409" s="108">
        <f t="shared" si="20"/>
        <v>0</v>
      </c>
    </row>
    <row r="410" spans="1:9" s="59" customFormat="1" ht="27" customHeight="1" x14ac:dyDescent="0.25">
      <c r="A410" s="210" t="s">
        <v>288</v>
      </c>
      <c r="B410" s="212"/>
      <c r="C410" s="214"/>
      <c r="D410" s="214"/>
      <c r="E410" s="214" t="s">
        <v>754</v>
      </c>
      <c r="F410" s="215">
        <v>11</v>
      </c>
      <c r="G410" s="215" t="s">
        <v>0</v>
      </c>
      <c r="H410" s="104"/>
      <c r="I410" s="108">
        <f t="shared" si="20"/>
        <v>0</v>
      </c>
    </row>
    <row r="411" spans="1:9" s="59" customFormat="1" ht="27" customHeight="1" x14ac:dyDescent="0.25">
      <c r="A411" s="210" t="s">
        <v>289</v>
      </c>
      <c r="B411" s="212"/>
      <c r="C411" s="214"/>
      <c r="D411" s="214"/>
      <c r="E411" s="214" t="s">
        <v>1045</v>
      </c>
      <c r="F411" s="215">
        <v>4</v>
      </c>
      <c r="G411" s="215" t="s">
        <v>0</v>
      </c>
      <c r="H411" s="104"/>
      <c r="I411" s="108">
        <f t="shared" si="20"/>
        <v>0</v>
      </c>
    </row>
    <row r="412" spans="1:9" s="59" customFormat="1" ht="27" customHeight="1" x14ac:dyDescent="0.25">
      <c r="A412" s="210" t="s">
        <v>290</v>
      </c>
      <c r="B412" s="210"/>
      <c r="C412" s="214"/>
      <c r="D412" s="214"/>
      <c r="E412" s="214" t="s">
        <v>754</v>
      </c>
      <c r="F412" s="215">
        <v>21</v>
      </c>
      <c r="G412" s="215" t="s">
        <v>0</v>
      </c>
      <c r="H412" s="104"/>
      <c r="I412" s="108">
        <f t="shared" si="20"/>
        <v>0</v>
      </c>
    </row>
    <row r="413" spans="1:9" s="59" customFormat="1" ht="27" customHeight="1" x14ac:dyDescent="0.25">
      <c r="A413" s="210" t="s">
        <v>291</v>
      </c>
      <c r="B413" s="210"/>
      <c r="C413" s="214"/>
      <c r="D413" s="214"/>
      <c r="E413" s="214" t="s">
        <v>993</v>
      </c>
      <c r="F413" s="215">
        <v>3</v>
      </c>
      <c r="G413" s="215" t="s">
        <v>0</v>
      </c>
      <c r="H413" s="104"/>
      <c r="I413" s="108">
        <f t="shared" si="20"/>
        <v>0</v>
      </c>
    </row>
    <row r="414" spans="1:9" s="59" customFormat="1" ht="27" customHeight="1" x14ac:dyDescent="0.25">
      <c r="A414" s="210" t="s">
        <v>892</v>
      </c>
      <c r="B414" s="212"/>
      <c r="C414" s="214"/>
      <c r="D414" s="214"/>
      <c r="E414" s="214" t="s">
        <v>1059</v>
      </c>
      <c r="F414" s="215">
        <v>1</v>
      </c>
      <c r="G414" s="215" t="s">
        <v>0</v>
      </c>
      <c r="H414" s="104"/>
      <c r="I414" s="108">
        <f t="shared" si="20"/>
        <v>0</v>
      </c>
    </row>
    <row r="415" spans="1:9" s="59" customFormat="1" ht="27" customHeight="1" x14ac:dyDescent="0.25">
      <c r="A415" s="210" t="s">
        <v>893</v>
      </c>
      <c r="B415" s="212"/>
      <c r="C415" s="215" t="s">
        <v>1143</v>
      </c>
      <c r="D415" s="215"/>
      <c r="E415" s="214" t="s">
        <v>1225</v>
      </c>
      <c r="F415" s="215">
        <v>4</v>
      </c>
      <c r="G415" s="214" t="s">
        <v>0</v>
      </c>
      <c r="H415" s="104"/>
      <c r="I415" s="108">
        <f t="shared" si="20"/>
        <v>0</v>
      </c>
    </row>
    <row r="416" spans="1:9" s="59" customFormat="1" ht="27" customHeight="1" x14ac:dyDescent="0.25">
      <c r="A416" s="210" t="s">
        <v>894</v>
      </c>
      <c r="B416" s="212"/>
      <c r="C416" s="215"/>
      <c r="D416" s="215"/>
      <c r="E416" s="214" t="s">
        <v>994</v>
      </c>
      <c r="F416" s="215">
        <v>2</v>
      </c>
      <c r="G416" s="214" t="s">
        <v>0</v>
      </c>
      <c r="H416" s="104"/>
      <c r="I416" s="108">
        <f t="shared" si="20"/>
        <v>0</v>
      </c>
    </row>
    <row r="417" spans="1:9" s="59" customFormat="1" ht="27" customHeight="1" x14ac:dyDescent="0.25">
      <c r="A417" s="210" t="s">
        <v>292</v>
      </c>
      <c r="B417" s="212"/>
      <c r="C417" s="214" t="s">
        <v>1107</v>
      </c>
      <c r="D417" s="214"/>
      <c r="E417" s="214" t="s">
        <v>1060</v>
      </c>
      <c r="F417" s="215">
        <v>1</v>
      </c>
      <c r="G417" s="215" t="s">
        <v>0</v>
      </c>
      <c r="H417" s="104"/>
      <c r="I417" s="108">
        <f t="shared" si="20"/>
        <v>0</v>
      </c>
    </row>
    <row r="418" spans="1:9" s="59" customFormat="1" ht="27" customHeight="1" x14ac:dyDescent="0.25">
      <c r="A418" s="210" t="s">
        <v>293</v>
      </c>
      <c r="B418" s="212"/>
      <c r="C418" s="214" t="s">
        <v>1061</v>
      </c>
      <c r="D418" s="214"/>
      <c r="E418" s="214" t="s">
        <v>1224</v>
      </c>
      <c r="F418" s="215">
        <v>4</v>
      </c>
      <c r="G418" s="215" t="s">
        <v>3</v>
      </c>
      <c r="H418" s="104"/>
      <c r="I418" s="108">
        <f t="shared" si="20"/>
        <v>0</v>
      </c>
    </row>
    <row r="419" spans="1:9" s="59" customFormat="1" ht="27" customHeight="1" x14ac:dyDescent="0.25">
      <c r="A419" s="210" t="s">
        <v>294</v>
      </c>
      <c r="B419" s="212"/>
      <c r="C419" s="214" t="s">
        <v>1061</v>
      </c>
      <c r="D419" s="214"/>
      <c r="E419" s="214" t="s">
        <v>544</v>
      </c>
      <c r="F419" s="215">
        <v>9</v>
      </c>
      <c r="G419" s="215" t="s">
        <v>3</v>
      </c>
      <c r="H419" s="104"/>
      <c r="I419" s="108">
        <f t="shared" si="20"/>
        <v>0</v>
      </c>
    </row>
    <row r="420" spans="1:9" s="59" customFormat="1" ht="27" customHeight="1" x14ac:dyDescent="0.25">
      <c r="A420" s="210" t="s">
        <v>295</v>
      </c>
      <c r="B420" s="212"/>
      <c r="C420" s="214"/>
      <c r="D420" s="214"/>
      <c r="E420" s="214" t="s">
        <v>1062</v>
      </c>
      <c r="F420" s="215">
        <v>1</v>
      </c>
      <c r="G420" s="215" t="s">
        <v>0</v>
      </c>
      <c r="H420" s="104"/>
      <c r="I420" s="108">
        <f t="shared" si="20"/>
        <v>0</v>
      </c>
    </row>
    <row r="421" spans="1:9" s="59" customFormat="1" ht="27" customHeight="1" x14ac:dyDescent="0.25">
      <c r="A421" s="210" t="s">
        <v>296</v>
      </c>
      <c r="B421" s="212"/>
      <c r="C421" s="214"/>
      <c r="D421" s="214"/>
      <c r="E421" s="214" t="s">
        <v>992</v>
      </c>
      <c r="F421" s="215">
        <v>3</v>
      </c>
      <c r="G421" s="215"/>
      <c r="H421" s="104"/>
      <c r="I421" s="108">
        <f>SUM(F421*H421)</f>
        <v>0</v>
      </c>
    </row>
    <row r="422" spans="1:9" s="59" customFormat="1" ht="30" customHeight="1" x14ac:dyDescent="0.25">
      <c r="A422" s="116" t="s">
        <v>503</v>
      </c>
      <c r="B422" s="116" t="s">
        <v>970</v>
      </c>
      <c r="C422" s="116" t="s">
        <v>1176</v>
      </c>
      <c r="D422" s="117" t="s">
        <v>1168</v>
      </c>
      <c r="E422" s="116" t="s">
        <v>504</v>
      </c>
      <c r="F422" s="116" t="s">
        <v>1097</v>
      </c>
      <c r="G422" s="116" t="s">
        <v>1098</v>
      </c>
      <c r="H422" s="103" t="s">
        <v>506</v>
      </c>
      <c r="I422" s="107" t="s">
        <v>518</v>
      </c>
    </row>
    <row r="423" spans="1:9" s="59" customFormat="1" ht="27" customHeight="1" x14ac:dyDescent="0.25">
      <c r="A423" s="210" t="s">
        <v>297</v>
      </c>
      <c r="B423" s="212"/>
      <c r="C423" s="214"/>
      <c r="D423" s="214"/>
      <c r="E423" s="214" t="s">
        <v>744</v>
      </c>
      <c r="F423" s="215">
        <v>5</v>
      </c>
      <c r="G423" s="215" t="s">
        <v>0</v>
      </c>
      <c r="H423" s="104"/>
      <c r="I423" s="108">
        <f t="shared" ref="I423:I440" si="21">SUM(F423*H423)</f>
        <v>0</v>
      </c>
    </row>
    <row r="424" spans="1:9" s="59" customFormat="1" ht="27" customHeight="1" x14ac:dyDescent="0.25">
      <c r="A424" s="210" t="s">
        <v>895</v>
      </c>
      <c r="B424" s="210"/>
      <c r="C424" s="211"/>
      <c r="D424" s="211"/>
      <c r="E424" s="211" t="s">
        <v>744</v>
      </c>
      <c r="F424" s="211">
        <v>6</v>
      </c>
      <c r="G424" s="211" t="s">
        <v>0</v>
      </c>
      <c r="H424" s="104"/>
      <c r="I424" s="108">
        <f t="shared" si="21"/>
        <v>0</v>
      </c>
    </row>
    <row r="425" spans="1:9" s="59" customFormat="1" ht="27" customHeight="1" x14ac:dyDescent="0.25">
      <c r="A425" s="210" t="s">
        <v>298</v>
      </c>
      <c r="B425" s="212"/>
      <c r="C425" s="214"/>
      <c r="D425" s="214"/>
      <c r="E425" s="214" t="s">
        <v>1063</v>
      </c>
      <c r="F425" s="215">
        <v>2</v>
      </c>
      <c r="G425" s="215" t="s">
        <v>0</v>
      </c>
      <c r="H425" s="104"/>
      <c r="I425" s="108">
        <f t="shared" si="21"/>
        <v>0</v>
      </c>
    </row>
    <row r="426" spans="1:9" s="59" customFormat="1" ht="27" customHeight="1" x14ac:dyDescent="0.25">
      <c r="A426" s="210" t="s">
        <v>299</v>
      </c>
      <c r="B426" s="212"/>
      <c r="C426" s="214"/>
      <c r="D426" s="214"/>
      <c r="E426" s="214" t="s">
        <v>900</v>
      </c>
      <c r="F426" s="215">
        <v>5</v>
      </c>
      <c r="G426" s="215" t="s">
        <v>0</v>
      </c>
      <c r="H426" s="104"/>
      <c r="I426" s="108">
        <f t="shared" si="21"/>
        <v>0</v>
      </c>
    </row>
    <row r="427" spans="1:9" s="59" customFormat="1" ht="27" customHeight="1" x14ac:dyDescent="0.25">
      <c r="A427" s="210" t="s">
        <v>972</v>
      </c>
      <c r="B427" s="210"/>
      <c r="C427" s="211"/>
      <c r="D427" s="211"/>
      <c r="E427" s="211" t="s">
        <v>900</v>
      </c>
      <c r="F427" s="211">
        <v>6</v>
      </c>
      <c r="G427" s="211" t="s">
        <v>0</v>
      </c>
      <c r="H427" s="104"/>
      <c r="I427" s="108">
        <f t="shared" si="21"/>
        <v>0</v>
      </c>
    </row>
    <row r="428" spans="1:9" s="59" customFormat="1" ht="27" customHeight="1" x14ac:dyDescent="0.25">
      <c r="A428" s="210" t="s">
        <v>300</v>
      </c>
      <c r="B428" s="212"/>
      <c r="C428" s="214"/>
      <c r="D428" s="214"/>
      <c r="E428" s="214" t="s">
        <v>754</v>
      </c>
      <c r="F428" s="215">
        <v>3</v>
      </c>
      <c r="G428" s="215" t="s">
        <v>0</v>
      </c>
      <c r="H428" s="104"/>
      <c r="I428" s="108">
        <f t="shared" si="21"/>
        <v>0</v>
      </c>
    </row>
    <row r="429" spans="1:9" s="59" customFormat="1" ht="27" customHeight="1" x14ac:dyDescent="0.25">
      <c r="A429" s="210" t="s">
        <v>301</v>
      </c>
      <c r="B429" s="212"/>
      <c r="C429" s="214"/>
      <c r="D429" s="214"/>
      <c r="E429" s="214" t="s">
        <v>1020</v>
      </c>
      <c r="F429" s="215">
        <v>2</v>
      </c>
      <c r="G429" s="215" t="s">
        <v>0</v>
      </c>
      <c r="H429" s="104"/>
      <c r="I429" s="108">
        <f t="shared" si="21"/>
        <v>0</v>
      </c>
    </row>
    <row r="430" spans="1:9" s="59" customFormat="1" ht="27" customHeight="1" x14ac:dyDescent="0.25">
      <c r="A430" s="210" t="s">
        <v>1065</v>
      </c>
      <c r="B430" s="210"/>
      <c r="C430" s="214"/>
      <c r="D430" s="214"/>
      <c r="E430" s="214" t="s">
        <v>1064</v>
      </c>
      <c r="F430" s="215">
        <v>2</v>
      </c>
      <c r="G430" s="215" t="s">
        <v>0</v>
      </c>
      <c r="H430" s="104"/>
      <c r="I430" s="108">
        <f t="shared" si="21"/>
        <v>0</v>
      </c>
    </row>
    <row r="431" spans="1:9" s="59" customFormat="1" ht="27" customHeight="1" x14ac:dyDescent="0.25">
      <c r="A431" s="210" t="s">
        <v>896</v>
      </c>
      <c r="B431" s="210"/>
      <c r="C431" s="214"/>
      <c r="D431" s="214"/>
      <c r="E431" s="214"/>
      <c r="F431" s="215">
        <v>1</v>
      </c>
      <c r="G431" s="215" t="s">
        <v>0</v>
      </c>
      <c r="H431" s="104"/>
      <c r="I431" s="108">
        <f t="shared" si="21"/>
        <v>0</v>
      </c>
    </row>
    <row r="432" spans="1:9" s="59" customFormat="1" ht="27" customHeight="1" x14ac:dyDescent="0.25">
      <c r="A432" s="210" t="s">
        <v>1067</v>
      </c>
      <c r="B432" s="212"/>
      <c r="C432" s="214" t="s">
        <v>1066</v>
      </c>
      <c r="D432" s="214"/>
      <c r="E432" s="214" t="s">
        <v>751</v>
      </c>
      <c r="F432" s="215">
        <v>15</v>
      </c>
      <c r="G432" s="215" t="s">
        <v>17</v>
      </c>
      <c r="H432" s="104"/>
      <c r="I432" s="108">
        <f t="shared" si="21"/>
        <v>0</v>
      </c>
    </row>
    <row r="433" spans="1:9" s="59" customFormat="1" ht="27" customHeight="1" x14ac:dyDescent="0.25">
      <c r="A433" s="210" t="s">
        <v>1068</v>
      </c>
      <c r="B433" s="212"/>
      <c r="C433" s="214" t="s">
        <v>1066</v>
      </c>
      <c r="D433" s="214"/>
      <c r="E433" s="214" t="s">
        <v>751</v>
      </c>
      <c r="F433" s="215">
        <v>92</v>
      </c>
      <c r="G433" s="215" t="s">
        <v>17</v>
      </c>
      <c r="H433" s="104"/>
      <c r="I433" s="108">
        <f t="shared" si="21"/>
        <v>0</v>
      </c>
    </row>
    <row r="434" spans="1:9" s="59" customFormat="1" ht="27" customHeight="1" x14ac:dyDescent="0.25">
      <c r="A434" s="210" t="s">
        <v>897</v>
      </c>
      <c r="B434" s="212"/>
      <c r="C434" s="215" t="s">
        <v>1144</v>
      </c>
      <c r="D434" s="215"/>
      <c r="E434" s="214" t="s">
        <v>1227</v>
      </c>
      <c r="F434" s="215">
        <v>6</v>
      </c>
      <c r="G434" s="214" t="s">
        <v>3</v>
      </c>
      <c r="H434" s="104"/>
      <c r="I434" s="108">
        <f t="shared" si="21"/>
        <v>0</v>
      </c>
    </row>
    <row r="435" spans="1:9" s="59" customFormat="1" ht="27" customHeight="1" x14ac:dyDescent="0.25">
      <c r="A435" s="210" t="s">
        <v>1069</v>
      </c>
      <c r="B435" s="212"/>
      <c r="C435" s="214" t="s">
        <v>1066</v>
      </c>
      <c r="D435" s="214"/>
      <c r="E435" s="214" t="s">
        <v>751</v>
      </c>
      <c r="F435" s="215">
        <v>29</v>
      </c>
      <c r="G435" s="215" t="s">
        <v>17</v>
      </c>
      <c r="H435" s="104"/>
      <c r="I435" s="108">
        <f t="shared" si="21"/>
        <v>0</v>
      </c>
    </row>
    <row r="436" spans="1:9" s="59" customFormat="1" ht="27" customHeight="1" x14ac:dyDescent="0.25">
      <c r="A436" s="210" t="s">
        <v>898</v>
      </c>
      <c r="B436" s="212"/>
      <c r="C436" s="215"/>
      <c r="D436" s="215"/>
      <c r="E436" s="214" t="s">
        <v>1226</v>
      </c>
      <c r="F436" s="215">
        <v>4</v>
      </c>
      <c r="G436" s="214" t="s">
        <v>3</v>
      </c>
      <c r="H436" s="104"/>
      <c r="I436" s="108">
        <f t="shared" si="21"/>
        <v>0</v>
      </c>
    </row>
    <row r="437" spans="1:9" s="59" customFormat="1" ht="27" customHeight="1" x14ac:dyDescent="0.25">
      <c r="A437" s="210" t="s">
        <v>899</v>
      </c>
      <c r="B437" s="212"/>
      <c r="C437" s="215"/>
      <c r="D437" s="215"/>
      <c r="E437" s="214" t="s">
        <v>1228</v>
      </c>
      <c r="F437" s="215">
        <v>4</v>
      </c>
      <c r="G437" s="214" t="s">
        <v>3</v>
      </c>
      <c r="H437" s="104"/>
      <c r="I437" s="108">
        <f t="shared" si="21"/>
        <v>0</v>
      </c>
    </row>
    <row r="438" spans="1:9" s="59" customFormat="1" ht="27" customHeight="1" x14ac:dyDescent="0.25">
      <c r="A438" s="210" t="s">
        <v>302</v>
      </c>
      <c r="B438" s="210"/>
      <c r="C438" s="214"/>
      <c r="D438" s="214"/>
      <c r="E438" s="214" t="s">
        <v>681</v>
      </c>
      <c r="F438" s="215">
        <v>3</v>
      </c>
      <c r="G438" s="215" t="s">
        <v>2</v>
      </c>
      <c r="H438" s="104"/>
      <c r="I438" s="108">
        <f t="shared" si="21"/>
        <v>0</v>
      </c>
    </row>
    <row r="439" spans="1:9" s="59" customFormat="1" ht="27" customHeight="1" x14ac:dyDescent="0.25">
      <c r="A439" s="210" t="s">
        <v>1070</v>
      </c>
      <c r="B439" s="210"/>
      <c r="C439" s="214"/>
      <c r="D439" s="214"/>
      <c r="E439" s="214" t="s">
        <v>680</v>
      </c>
      <c r="F439" s="215">
        <v>5</v>
      </c>
      <c r="G439" s="215" t="s">
        <v>0</v>
      </c>
      <c r="H439" s="104"/>
      <c r="I439" s="108">
        <f t="shared" si="21"/>
        <v>0</v>
      </c>
    </row>
    <row r="440" spans="1:9" s="59" customFormat="1" ht="27" customHeight="1" x14ac:dyDescent="0.25">
      <c r="A440" s="210" t="s">
        <v>303</v>
      </c>
      <c r="B440" s="212"/>
      <c r="C440" s="214" t="s">
        <v>1107</v>
      </c>
      <c r="D440" s="214"/>
      <c r="E440" s="214" t="s">
        <v>659</v>
      </c>
      <c r="F440" s="215">
        <v>3</v>
      </c>
      <c r="G440" s="215" t="s">
        <v>304</v>
      </c>
      <c r="H440" s="104"/>
      <c r="I440" s="108">
        <f t="shared" si="21"/>
        <v>0</v>
      </c>
    </row>
    <row r="441" spans="1:9" s="59" customFormat="1" ht="27" customHeight="1" x14ac:dyDescent="0.25">
      <c r="A441" s="210" t="s">
        <v>305</v>
      </c>
      <c r="B441" s="212"/>
      <c r="C441" s="214"/>
      <c r="D441" s="214"/>
      <c r="E441" s="214" t="s">
        <v>754</v>
      </c>
      <c r="F441" s="215">
        <v>2</v>
      </c>
      <c r="G441" s="215" t="s">
        <v>0</v>
      </c>
      <c r="H441" s="104"/>
      <c r="I441" s="108">
        <f>SUM(F441*H441)</f>
        <v>0</v>
      </c>
    </row>
    <row r="442" spans="1:9" s="59" customFormat="1" ht="30" customHeight="1" x14ac:dyDescent="0.25">
      <c r="A442" s="116" t="s">
        <v>503</v>
      </c>
      <c r="B442" s="116" t="s">
        <v>970</v>
      </c>
      <c r="C442" s="116" t="s">
        <v>1176</v>
      </c>
      <c r="D442" s="117" t="s">
        <v>1168</v>
      </c>
      <c r="E442" s="116" t="s">
        <v>504</v>
      </c>
      <c r="F442" s="116" t="s">
        <v>1097</v>
      </c>
      <c r="G442" s="116" t="s">
        <v>1098</v>
      </c>
      <c r="H442" s="103" t="s">
        <v>506</v>
      </c>
      <c r="I442" s="107" t="s">
        <v>518</v>
      </c>
    </row>
    <row r="443" spans="1:9" s="59" customFormat="1" ht="27" customHeight="1" x14ac:dyDescent="0.25">
      <c r="A443" s="210" t="s">
        <v>306</v>
      </c>
      <c r="B443" s="212"/>
      <c r="C443" s="214"/>
      <c r="D443" s="214"/>
      <c r="E443" s="214" t="s">
        <v>1071</v>
      </c>
      <c r="F443" s="215">
        <v>2</v>
      </c>
      <c r="G443" s="215" t="s">
        <v>26</v>
      </c>
      <c r="H443" s="104"/>
      <c r="I443" s="108">
        <f t="shared" ref="I443:I460" si="22">SUM(F443*H443)</f>
        <v>0</v>
      </c>
    </row>
    <row r="444" spans="1:9" s="59" customFormat="1" ht="27" customHeight="1" x14ac:dyDescent="0.25">
      <c r="A444" s="210" t="s">
        <v>651</v>
      </c>
      <c r="B444" s="210"/>
      <c r="C444" s="211" t="s">
        <v>1145</v>
      </c>
      <c r="D444" s="211"/>
      <c r="E444" s="211" t="s">
        <v>652</v>
      </c>
      <c r="F444" s="211">
        <v>15</v>
      </c>
      <c r="G444" s="211" t="s">
        <v>26</v>
      </c>
      <c r="H444" s="104"/>
      <c r="I444" s="108">
        <f t="shared" si="22"/>
        <v>0</v>
      </c>
    </row>
    <row r="445" spans="1:9" s="59" customFormat="1" ht="27" customHeight="1" x14ac:dyDescent="0.25">
      <c r="A445" s="210" t="s">
        <v>307</v>
      </c>
      <c r="B445" s="212"/>
      <c r="C445" s="214" t="s">
        <v>1072</v>
      </c>
      <c r="D445" s="214"/>
      <c r="E445" s="214" t="s">
        <v>1229</v>
      </c>
      <c r="F445" s="215">
        <v>4</v>
      </c>
      <c r="G445" s="215" t="s">
        <v>3</v>
      </c>
      <c r="H445" s="104"/>
      <c r="I445" s="108">
        <f t="shared" si="22"/>
        <v>0</v>
      </c>
    </row>
    <row r="446" spans="1:9" s="59" customFormat="1" ht="27" customHeight="1" x14ac:dyDescent="0.25">
      <c r="A446" s="210" t="s">
        <v>656</v>
      </c>
      <c r="B446" s="210"/>
      <c r="C446" s="211" t="s">
        <v>1146</v>
      </c>
      <c r="D446" s="211"/>
      <c r="E446" s="211" t="s">
        <v>657</v>
      </c>
      <c r="F446" s="211">
        <v>2</v>
      </c>
      <c r="G446" s="211" t="s">
        <v>3</v>
      </c>
      <c r="H446" s="104"/>
      <c r="I446" s="108">
        <f t="shared" si="22"/>
        <v>0</v>
      </c>
    </row>
    <row r="447" spans="1:9" s="59" customFormat="1" ht="27" customHeight="1" x14ac:dyDescent="0.25">
      <c r="A447" s="210" t="s">
        <v>655</v>
      </c>
      <c r="B447" s="210"/>
      <c r="C447" s="211" t="s">
        <v>1145</v>
      </c>
      <c r="D447" s="211"/>
      <c r="E447" s="211" t="s">
        <v>652</v>
      </c>
      <c r="F447" s="211">
        <v>8</v>
      </c>
      <c r="G447" s="211" t="s">
        <v>26</v>
      </c>
      <c r="H447" s="104"/>
      <c r="I447" s="108">
        <f t="shared" si="22"/>
        <v>0</v>
      </c>
    </row>
    <row r="448" spans="1:9" s="59" customFormat="1" ht="27" customHeight="1" x14ac:dyDescent="0.25">
      <c r="A448" s="210" t="s">
        <v>654</v>
      </c>
      <c r="B448" s="210"/>
      <c r="C448" s="211" t="s">
        <v>1145</v>
      </c>
      <c r="D448" s="211"/>
      <c r="E448" s="211" t="s">
        <v>652</v>
      </c>
      <c r="F448" s="211">
        <v>15</v>
      </c>
      <c r="G448" s="211" t="s">
        <v>26</v>
      </c>
      <c r="H448" s="104"/>
      <c r="I448" s="108">
        <f t="shared" si="22"/>
        <v>0</v>
      </c>
    </row>
    <row r="449" spans="1:9" s="59" customFormat="1" ht="27" customHeight="1" x14ac:dyDescent="0.25">
      <c r="A449" s="210" t="s">
        <v>653</v>
      </c>
      <c r="B449" s="210"/>
      <c r="C449" s="211" t="s">
        <v>1145</v>
      </c>
      <c r="D449" s="211"/>
      <c r="E449" s="211" t="s">
        <v>652</v>
      </c>
      <c r="F449" s="211">
        <v>10</v>
      </c>
      <c r="G449" s="211" t="s">
        <v>0</v>
      </c>
      <c r="H449" s="104"/>
      <c r="I449" s="108">
        <f t="shared" si="22"/>
        <v>0</v>
      </c>
    </row>
    <row r="450" spans="1:9" s="59" customFormat="1" ht="27" customHeight="1" x14ac:dyDescent="0.25">
      <c r="A450" s="210" t="s">
        <v>308</v>
      </c>
      <c r="B450" s="212"/>
      <c r="C450" s="214" t="s">
        <v>1073</v>
      </c>
      <c r="D450" s="214"/>
      <c r="E450" s="214" t="s">
        <v>1230</v>
      </c>
      <c r="F450" s="215">
        <v>11</v>
      </c>
      <c r="G450" s="215" t="s">
        <v>3</v>
      </c>
      <c r="H450" s="104"/>
      <c r="I450" s="108">
        <f t="shared" si="22"/>
        <v>0</v>
      </c>
    </row>
    <row r="451" spans="1:9" s="59" customFormat="1" ht="27" customHeight="1" x14ac:dyDescent="0.25">
      <c r="A451" s="210" t="s">
        <v>901</v>
      </c>
      <c r="B451" s="212"/>
      <c r="C451" s="214" t="s">
        <v>500</v>
      </c>
      <c r="D451" s="214"/>
      <c r="E451" s="214" t="s">
        <v>1231</v>
      </c>
      <c r="F451" s="215">
        <v>2</v>
      </c>
      <c r="G451" s="214" t="s">
        <v>3</v>
      </c>
      <c r="H451" s="104"/>
      <c r="I451" s="108">
        <f t="shared" si="22"/>
        <v>0</v>
      </c>
    </row>
    <row r="452" spans="1:9" s="59" customFormat="1" ht="27" customHeight="1" x14ac:dyDescent="0.25">
      <c r="A452" s="210" t="s">
        <v>309</v>
      </c>
      <c r="B452" s="212"/>
      <c r="C452" s="214"/>
      <c r="D452" s="214"/>
      <c r="E452" s="214" t="s">
        <v>646</v>
      </c>
      <c r="F452" s="215">
        <v>3</v>
      </c>
      <c r="G452" s="215" t="s">
        <v>0</v>
      </c>
      <c r="H452" s="104"/>
      <c r="I452" s="108">
        <f t="shared" si="22"/>
        <v>0</v>
      </c>
    </row>
    <row r="453" spans="1:9" s="59" customFormat="1" ht="27" customHeight="1" x14ac:dyDescent="0.25">
      <c r="A453" s="210" t="s">
        <v>310</v>
      </c>
      <c r="B453" s="212"/>
      <c r="C453" s="214"/>
      <c r="D453" s="214"/>
      <c r="E453" s="214" t="s">
        <v>992</v>
      </c>
      <c r="F453" s="215">
        <v>2</v>
      </c>
      <c r="G453" s="215" t="s">
        <v>0</v>
      </c>
      <c r="H453" s="104"/>
      <c r="I453" s="108">
        <f t="shared" si="22"/>
        <v>0</v>
      </c>
    </row>
    <row r="454" spans="1:9" s="59" customFormat="1" ht="27" customHeight="1" x14ac:dyDescent="0.25">
      <c r="A454" s="210" t="s">
        <v>311</v>
      </c>
      <c r="B454" s="212"/>
      <c r="C454" s="214" t="s">
        <v>1074</v>
      </c>
      <c r="D454" s="214"/>
      <c r="E454" s="214" t="s">
        <v>649</v>
      </c>
      <c r="F454" s="215">
        <v>14</v>
      </c>
      <c r="G454" s="215" t="s">
        <v>3</v>
      </c>
      <c r="H454" s="104"/>
      <c r="I454" s="108">
        <f t="shared" si="22"/>
        <v>0</v>
      </c>
    </row>
    <row r="455" spans="1:9" s="59" customFormat="1" ht="27" customHeight="1" x14ac:dyDescent="0.25">
      <c r="A455" s="210" t="s">
        <v>902</v>
      </c>
      <c r="B455" s="212"/>
      <c r="C455" s="214" t="s">
        <v>501</v>
      </c>
      <c r="D455" s="214"/>
      <c r="E455" s="214" t="s">
        <v>1232</v>
      </c>
      <c r="F455" s="215">
        <v>2</v>
      </c>
      <c r="G455" s="214" t="s">
        <v>3</v>
      </c>
      <c r="H455" s="104"/>
      <c r="I455" s="108">
        <f t="shared" si="22"/>
        <v>0</v>
      </c>
    </row>
    <row r="456" spans="1:9" s="59" customFormat="1" ht="27" customHeight="1" x14ac:dyDescent="0.25">
      <c r="A456" s="210" t="s">
        <v>903</v>
      </c>
      <c r="B456" s="212"/>
      <c r="C456" s="214"/>
      <c r="D456" s="214"/>
      <c r="E456" s="214" t="s">
        <v>1077</v>
      </c>
      <c r="F456" s="215">
        <v>1</v>
      </c>
      <c r="G456" s="215" t="s">
        <v>9</v>
      </c>
      <c r="H456" s="104"/>
      <c r="I456" s="108">
        <f t="shared" si="22"/>
        <v>0</v>
      </c>
    </row>
    <row r="457" spans="1:9" s="59" customFormat="1" ht="27" customHeight="1" x14ac:dyDescent="0.25">
      <c r="A457" s="210" t="s">
        <v>312</v>
      </c>
      <c r="B457" s="212"/>
      <c r="C457" s="214"/>
      <c r="D457" s="214"/>
      <c r="E457" s="214" t="s">
        <v>1076</v>
      </c>
      <c r="F457" s="215">
        <v>1</v>
      </c>
      <c r="G457" s="215" t="s">
        <v>9</v>
      </c>
      <c r="H457" s="104"/>
      <c r="I457" s="108">
        <f t="shared" si="22"/>
        <v>0</v>
      </c>
    </row>
    <row r="458" spans="1:9" s="59" customFormat="1" ht="27" customHeight="1" x14ac:dyDescent="0.25">
      <c r="A458" s="210" t="s">
        <v>904</v>
      </c>
      <c r="B458" s="210"/>
      <c r="C458" s="214"/>
      <c r="D458" s="214"/>
      <c r="E458" s="214" t="s">
        <v>1076</v>
      </c>
      <c r="F458" s="215">
        <v>1</v>
      </c>
      <c r="G458" s="215" t="s">
        <v>9</v>
      </c>
      <c r="H458" s="104"/>
      <c r="I458" s="108">
        <f t="shared" si="22"/>
        <v>0</v>
      </c>
    </row>
    <row r="459" spans="1:9" s="59" customFormat="1" ht="27" customHeight="1" x14ac:dyDescent="0.25">
      <c r="A459" s="210" t="s">
        <v>905</v>
      </c>
      <c r="B459" s="210"/>
      <c r="C459" s="214"/>
      <c r="D459" s="214"/>
      <c r="E459" s="214" t="s">
        <v>1076</v>
      </c>
      <c r="F459" s="215">
        <v>1</v>
      </c>
      <c r="G459" s="215" t="s">
        <v>9</v>
      </c>
      <c r="H459" s="104"/>
      <c r="I459" s="108">
        <f t="shared" si="22"/>
        <v>0</v>
      </c>
    </row>
    <row r="460" spans="1:9" s="60" customFormat="1" ht="27" customHeight="1" x14ac:dyDescent="0.25">
      <c r="A460" s="210" t="s">
        <v>906</v>
      </c>
      <c r="B460" s="210"/>
      <c r="C460" s="214"/>
      <c r="D460" s="214"/>
      <c r="E460" s="214" t="s">
        <v>1076</v>
      </c>
      <c r="F460" s="215">
        <v>1</v>
      </c>
      <c r="G460" s="215" t="s">
        <v>9</v>
      </c>
      <c r="H460" s="104"/>
      <c r="I460" s="108">
        <f t="shared" si="22"/>
        <v>0</v>
      </c>
    </row>
    <row r="461" spans="1:9" s="60" customFormat="1" ht="27" customHeight="1" x14ac:dyDescent="0.25">
      <c r="A461" s="210" t="s">
        <v>313</v>
      </c>
      <c r="B461" s="210"/>
      <c r="C461" s="214"/>
      <c r="D461" s="214"/>
      <c r="E461" s="214" t="s">
        <v>1076</v>
      </c>
      <c r="F461" s="215">
        <v>1</v>
      </c>
      <c r="G461" s="215" t="s">
        <v>9</v>
      </c>
      <c r="H461" s="104"/>
      <c r="I461" s="108">
        <f>SUM(F461*H461)</f>
        <v>0</v>
      </c>
    </row>
    <row r="462" spans="1:9" s="60" customFormat="1" ht="30" customHeight="1" x14ac:dyDescent="0.25">
      <c r="A462" s="116" t="s">
        <v>503</v>
      </c>
      <c r="B462" s="116" t="s">
        <v>970</v>
      </c>
      <c r="C462" s="116" t="s">
        <v>1176</v>
      </c>
      <c r="D462" s="117" t="s">
        <v>1168</v>
      </c>
      <c r="E462" s="116" t="s">
        <v>504</v>
      </c>
      <c r="F462" s="116" t="s">
        <v>1097</v>
      </c>
      <c r="G462" s="116" t="s">
        <v>1098</v>
      </c>
      <c r="H462" s="103" t="s">
        <v>506</v>
      </c>
      <c r="I462" s="107" t="s">
        <v>518</v>
      </c>
    </row>
    <row r="463" spans="1:9" s="60" customFormat="1" ht="27" customHeight="1" x14ac:dyDescent="0.25">
      <c r="A463" s="210" t="s">
        <v>907</v>
      </c>
      <c r="B463" s="212"/>
      <c r="C463" s="214"/>
      <c r="D463" s="214"/>
      <c r="E463" s="214" t="s">
        <v>1076</v>
      </c>
      <c r="F463" s="215">
        <v>1</v>
      </c>
      <c r="G463" s="215" t="s">
        <v>9</v>
      </c>
      <c r="H463" s="104"/>
      <c r="I463" s="108">
        <f t="shared" ref="I463:I480" si="23">SUM(F463*H463)</f>
        <v>0</v>
      </c>
    </row>
    <row r="464" spans="1:9" s="60" customFormat="1" ht="27" customHeight="1" x14ac:dyDescent="0.25">
      <c r="A464" s="210" t="s">
        <v>908</v>
      </c>
      <c r="B464" s="212"/>
      <c r="C464" s="214"/>
      <c r="D464" s="214"/>
      <c r="E464" s="214" t="s">
        <v>1076</v>
      </c>
      <c r="F464" s="215">
        <v>1</v>
      </c>
      <c r="G464" s="215" t="s">
        <v>9</v>
      </c>
      <c r="H464" s="104"/>
      <c r="I464" s="108">
        <f t="shared" si="23"/>
        <v>0</v>
      </c>
    </row>
    <row r="465" spans="1:9" s="60" customFormat="1" ht="27" customHeight="1" x14ac:dyDescent="0.25">
      <c r="A465" s="210" t="s">
        <v>314</v>
      </c>
      <c r="B465" s="212"/>
      <c r="C465" s="214"/>
      <c r="D465" s="214"/>
      <c r="E465" s="214" t="s">
        <v>1076</v>
      </c>
      <c r="F465" s="215">
        <v>1</v>
      </c>
      <c r="G465" s="215" t="s">
        <v>9</v>
      </c>
      <c r="H465" s="104"/>
      <c r="I465" s="108">
        <f t="shared" si="23"/>
        <v>0</v>
      </c>
    </row>
    <row r="466" spans="1:9" s="60" customFormat="1" ht="27" customHeight="1" x14ac:dyDescent="0.25">
      <c r="A466" s="210" t="s">
        <v>315</v>
      </c>
      <c r="B466" s="212"/>
      <c r="C466" s="214"/>
      <c r="D466" s="214"/>
      <c r="E466" s="214" t="s">
        <v>1075</v>
      </c>
      <c r="F466" s="215">
        <v>1</v>
      </c>
      <c r="G466" s="215" t="s">
        <v>0</v>
      </c>
      <c r="H466" s="104"/>
      <c r="I466" s="108">
        <f t="shared" si="23"/>
        <v>0</v>
      </c>
    </row>
    <row r="467" spans="1:9" s="60" customFormat="1" ht="27" customHeight="1" x14ac:dyDescent="0.25">
      <c r="A467" s="210" t="s">
        <v>316</v>
      </c>
      <c r="B467" s="212"/>
      <c r="C467" s="214" t="s">
        <v>1033</v>
      </c>
      <c r="D467" s="214"/>
      <c r="E467" s="214" t="s">
        <v>1078</v>
      </c>
      <c r="F467" s="215">
        <v>7</v>
      </c>
      <c r="G467" s="215" t="s">
        <v>3</v>
      </c>
      <c r="H467" s="104"/>
      <c r="I467" s="108">
        <f t="shared" si="23"/>
        <v>0</v>
      </c>
    </row>
    <row r="468" spans="1:9" s="60" customFormat="1" ht="27" customHeight="1" x14ac:dyDescent="0.25">
      <c r="A468" s="210" t="s">
        <v>317</v>
      </c>
      <c r="B468" s="212"/>
      <c r="C468" s="214" t="s">
        <v>1033</v>
      </c>
      <c r="D468" s="214"/>
      <c r="E468" s="214" t="s">
        <v>1078</v>
      </c>
      <c r="F468" s="215">
        <v>2</v>
      </c>
      <c r="G468" s="215" t="s">
        <v>3</v>
      </c>
      <c r="H468" s="104"/>
      <c r="I468" s="108">
        <f t="shared" si="23"/>
        <v>0</v>
      </c>
    </row>
    <row r="469" spans="1:9" s="60" customFormat="1" ht="27" customHeight="1" x14ac:dyDescent="0.25">
      <c r="A469" s="210" t="s">
        <v>909</v>
      </c>
      <c r="B469" s="210"/>
      <c r="C469" s="211" t="s">
        <v>910</v>
      </c>
      <c r="D469" s="211"/>
      <c r="E469" s="211" t="s">
        <v>911</v>
      </c>
      <c r="F469" s="211">
        <v>30</v>
      </c>
      <c r="G469" s="211" t="s">
        <v>3</v>
      </c>
      <c r="H469" s="104"/>
      <c r="I469" s="108">
        <f t="shared" si="23"/>
        <v>0</v>
      </c>
    </row>
    <row r="470" spans="1:9" s="60" customFormat="1" ht="27" customHeight="1" x14ac:dyDescent="0.25">
      <c r="A470" s="210" t="s">
        <v>318</v>
      </c>
      <c r="B470" s="212"/>
      <c r="C470" s="214" t="s">
        <v>1079</v>
      </c>
      <c r="D470" s="214"/>
      <c r="E470" s="214" t="s">
        <v>773</v>
      </c>
      <c r="F470" s="215">
        <v>2</v>
      </c>
      <c r="G470" s="215" t="s">
        <v>0</v>
      </c>
      <c r="H470" s="104"/>
      <c r="I470" s="108">
        <f t="shared" si="23"/>
        <v>0</v>
      </c>
    </row>
    <row r="471" spans="1:9" s="60" customFormat="1" ht="27" customHeight="1" x14ac:dyDescent="0.25">
      <c r="A471" s="210" t="s">
        <v>1081</v>
      </c>
      <c r="B471" s="212"/>
      <c r="C471" s="214" t="s">
        <v>1079</v>
      </c>
      <c r="D471" s="214"/>
      <c r="E471" s="214" t="s">
        <v>681</v>
      </c>
      <c r="F471" s="215">
        <v>6</v>
      </c>
      <c r="G471" s="215" t="s">
        <v>2</v>
      </c>
      <c r="H471" s="104"/>
      <c r="I471" s="108">
        <f t="shared" si="23"/>
        <v>0</v>
      </c>
    </row>
    <row r="472" spans="1:9" s="60" customFormat="1" ht="27" customHeight="1" x14ac:dyDescent="0.25">
      <c r="A472" s="210" t="s">
        <v>1081</v>
      </c>
      <c r="B472" s="212"/>
      <c r="C472" s="214" t="s">
        <v>1079</v>
      </c>
      <c r="D472" s="214"/>
      <c r="E472" s="214" t="s">
        <v>1196</v>
      </c>
      <c r="F472" s="215">
        <v>4</v>
      </c>
      <c r="G472" s="215" t="s">
        <v>3</v>
      </c>
      <c r="H472" s="104"/>
      <c r="I472" s="108">
        <f t="shared" si="23"/>
        <v>0</v>
      </c>
    </row>
    <row r="473" spans="1:9" s="60" customFormat="1" ht="27" customHeight="1" x14ac:dyDescent="0.25">
      <c r="A473" s="210" t="s">
        <v>1080</v>
      </c>
      <c r="B473" s="212"/>
      <c r="C473" s="214" t="s">
        <v>1079</v>
      </c>
      <c r="D473" s="214"/>
      <c r="E473" s="214" t="s">
        <v>507</v>
      </c>
      <c r="F473" s="215">
        <v>3</v>
      </c>
      <c r="G473" s="215" t="s">
        <v>0</v>
      </c>
      <c r="H473" s="104"/>
      <c r="I473" s="108">
        <f t="shared" si="23"/>
        <v>0</v>
      </c>
    </row>
    <row r="474" spans="1:9" s="60" customFormat="1" ht="27" customHeight="1" x14ac:dyDescent="0.25">
      <c r="A474" s="210" t="s">
        <v>319</v>
      </c>
      <c r="B474" s="212"/>
      <c r="C474" s="214"/>
      <c r="D474" s="214"/>
      <c r="E474" s="214"/>
      <c r="F474" s="215">
        <v>1</v>
      </c>
      <c r="G474" s="215" t="s">
        <v>0</v>
      </c>
      <c r="H474" s="104"/>
      <c r="I474" s="108">
        <f t="shared" si="23"/>
        <v>0</v>
      </c>
    </row>
    <row r="475" spans="1:9" s="60" customFormat="1" ht="27" customHeight="1" x14ac:dyDescent="0.25">
      <c r="A475" s="210" t="s">
        <v>320</v>
      </c>
      <c r="B475" s="212"/>
      <c r="C475" s="214"/>
      <c r="D475" s="214"/>
      <c r="E475" s="214"/>
      <c r="F475" s="215">
        <v>1</v>
      </c>
      <c r="G475" s="215" t="s">
        <v>0</v>
      </c>
      <c r="H475" s="104"/>
      <c r="I475" s="108">
        <f t="shared" si="23"/>
        <v>0</v>
      </c>
    </row>
    <row r="476" spans="1:9" s="60" customFormat="1" ht="27" customHeight="1" x14ac:dyDescent="0.25">
      <c r="A476" s="210" t="s">
        <v>321</v>
      </c>
      <c r="B476" s="212"/>
      <c r="C476" s="214" t="s">
        <v>1082</v>
      </c>
      <c r="D476" s="214"/>
      <c r="E476" s="214" t="s">
        <v>681</v>
      </c>
      <c r="F476" s="215">
        <v>7</v>
      </c>
      <c r="G476" s="215" t="s">
        <v>2</v>
      </c>
      <c r="H476" s="104"/>
      <c r="I476" s="108">
        <f t="shared" si="23"/>
        <v>0</v>
      </c>
    </row>
    <row r="477" spans="1:9" s="60" customFormat="1" ht="27" customHeight="1" x14ac:dyDescent="0.25">
      <c r="A477" s="210" t="s">
        <v>322</v>
      </c>
      <c r="B477" s="212"/>
      <c r="C477" s="214" t="s">
        <v>1107</v>
      </c>
      <c r="D477" s="214"/>
      <c r="E477" s="214" t="s">
        <v>1083</v>
      </c>
      <c r="F477" s="215">
        <v>23</v>
      </c>
      <c r="G477" s="215" t="s">
        <v>0</v>
      </c>
      <c r="H477" s="104"/>
      <c r="I477" s="108">
        <f t="shared" si="23"/>
        <v>0</v>
      </c>
    </row>
    <row r="478" spans="1:9" s="60" customFormat="1" ht="27" customHeight="1" x14ac:dyDescent="0.25">
      <c r="A478" s="210" t="s">
        <v>323</v>
      </c>
      <c r="B478" s="212"/>
      <c r="C478" s="214"/>
      <c r="D478" s="214"/>
      <c r="E478" s="214" t="s">
        <v>1084</v>
      </c>
      <c r="F478" s="215">
        <v>1</v>
      </c>
      <c r="G478" s="215" t="s">
        <v>0</v>
      </c>
      <c r="H478" s="104"/>
      <c r="I478" s="108">
        <f t="shared" si="23"/>
        <v>0</v>
      </c>
    </row>
    <row r="479" spans="1:9" s="60" customFormat="1" ht="27" customHeight="1" x14ac:dyDescent="0.25">
      <c r="A479" s="210" t="s">
        <v>1086</v>
      </c>
      <c r="B479" s="212"/>
      <c r="C479" s="214"/>
      <c r="D479" s="214"/>
      <c r="E479" s="214" t="s">
        <v>1085</v>
      </c>
      <c r="F479" s="215">
        <v>3</v>
      </c>
      <c r="G479" s="215" t="s">
        <v>0</v>
      </c>
      <c r="H479" s="104"/>
      <c r="I479" s="108">
        <f t="shared" si="23"/>
        <v>0</v>
      </c>
    </row>
    <row r="480" spans="1:9" s="60" customFormat="1" ht="27" customHeight="1" x14ac:dyDescent="0.25">
      <c r="A480" s="210" t="s">
        <v>324</v>
      </c>
      <c r="B480" s="212"/>
      <c r="C480" s="214"/>
      <c r="D480" s="214"/>
      <c r="E480" s="214" t="s">
        <v>1234</v>
      </c>
      <c r="F480" s="215">
        <v>1</v>
      </c>
      <c r="G480" s="215" t="s">
        <v>3</v>
      </c>
      <c r="H480" s="104"/>
      <c r="I480" s="108">
        <f t="shared" si="23"/>
        <v>0</v>
      </c>
    </row>
    <row r="481" spans="1:10" s="60" customFormat="1" ht="27" customHeight="1" x14ac:dyDescent="0.25">
      <c r="A481" s="210" t="s">
        <v>324</v>
      </c>
      <c r="B481" s="212"/>
      <c r="C481" s="214"/>
      <c r="D481" s="214"/>
      <c r="E481" s="214" t="s">
        <v>681</v>
      </c>
      <c r="F481" s="215">
        <v>2</v>
      </c>
      <c r="G481" s="215" t="s">
        <v>2</v>
      </c>
      <c r="H481" s="104"/>
      <c r="I481" s="108">
        <f>SUM(F481*H481)</f>
        <v>0</v>
      </c>
    </row>
    <row r="482" spans="1:10" s="60" customFormat="1" ht="30" customHeight="1" x14ac:dyDescent="0.25">
      <c r="A482" s="116" t="s">
        <v>503</v>
      </c>
      <c r="B482" s="116" t="s">
        <v>970</v>
      </c>
      <c r="C482" s="116" t="s">
        <v>1176</v>
      </c>
      <c r="D482" s="117" t="s">
        <v>1168</v>
      </c>
      <c r="E482" s="116" t="s">
        <v>504</v>
      </c>
      <c r="F482" s="116" t="s">
        <v>1097</v>
      </c>
      <c r="G482" s="116" t="s">
        <v>1098</v>
      </c>
      <c r="H482" s="103" t="s">
        <v>506</v>
      </c>
      <c r="I482" s="107" t="s">
        <v>518</v>
      </c>
    </row>
    <row r="483" spans="1:10" s="60" customFormat="1" ht="27" customHeight="1" x14ac:dyDescent="0.25">
      <c r="A483" s="210" t="s">
        <v>325</v>
      </c>
      <c r="B483" s="212"/>
      <c r="C483" s="214"/>
      <c r="D483" s="214"/>
      <c r="E483" s="214" t="s">
        <v>1087</v>
      </c>
      <c r="F483" s="215">
        <v>8</v>
      </c>
      <c r="G483" s="215" t="s">
        <v>0</v>
      </c>
      <c r="H483" s="104"/>
      <c r="I483" s="108">
        <f t="shared" ref="I483:I493" si="24">SUM(F483*H483)</f>
        <v>0</v>
      </c>
    </row>
    <row r="484" spans="1:10" s="60" customFormat="1" ht="27" customHeight="1" x14ac:dyDescent="0.25">
      <c r="A484" s="210" t="s">
        <v>326</v>
      </c>
      <c r="B484" s="212"/>
      <c r="C484" s="214"/>
      <c r="D484" s="214"/>
      <c r="E484" s="214" t="s">
        <v>508</v>
      </c>
      <c r="F484" s="215">
        <v>3</v>
      </c>
      <c r="G484" s="215" t="s">
        <v>0</v>
      </c>
      <c r="H484" s="104"/>
      <c r="I484" s="108">
        <f t="shared" si="24"/>
        <v>0</v>
      </c>
    </row>
    <row r="485" spans="1:10" s="60" customFormat="1" ht="27" customHeight="1" x14ac:dyDescent="0.25">
      <c r="A485" s="210" t="s">
        <v>327</v>
      </c>
      <c r="B485" s="212"/>
      <c r="C485" s="214"/>
      <c r="D485" s="214"/>
      <c r="E485" s="214" t="s">
        <v>1084</v>
      </c>
      <c r="F485" s="215">
        <v>3</v>
      </c>
      <c r="G485" s="215" t="s">
        <v>0</v>
      </c>
      <c r="H485" s="104"/>
      <c r="I485" s="108">
        <f t="shared" si="24"/>
        <v>0</v>
      </c>
    </row>
    <row r="486" spans="1:10" s="60" customFormat="1" ht="27" customHeight="1" x14ac:dyDescent="0.25">
      <c r="A486" s="210" t="s">
        <v>328</v>
      </c>
      <c r="B486" s="212"/>
      <c r="C486" s="214"/>
      <c r="D486" s="214"/>
      <c r="E486" s="214" t="s">
        <v>1088</v>
      </c>
      <c r="F486" s="215">
        <v>10</v>
      </c>
      <c r="G486" s="215" t="s">
        <v>0</v>
      </c>
      <c r="H486" s="104"/>
      <c r="I486" s="108">
        <f t="shared" si="24"/>
        <v>0</v>
      </c>
    </row>
    <row r="487" spans="1:10" s="60" customFormat="1" ht="27" customHeight="1" x14ac:dyDescent="0.25">
      <c r="A487" s="210" t="s">
        <v>329</v>
      </c>
      <c r="B487" s="212"/>
      <c r="C487" s="214"/>
      <c r="D487" s="214"/>
      <c r="E487" s="214" t="s">
        <v>1031</v>
      </c>
      <c r="F487" s="215">
        <v>7</v>
      </c>
      <c r="G487" s="215" t="s">
        <v>0</v>
      </c>
      <c r="H487" s="104"/>
      <c r="I487" s="108">
        <f t="shared" si="24"/>
        <v>0</v>
      </c>
    </row>
    <row r="488" spans="1:10" s="60" customFormat="1" ht="27" customHeight="1" x14ac:dyDescent="0.25">
      <c r="A488" s="210" t="s">
        <v>330</v>
      </c>
      <c r="B488" s="212"/>
      <c r="C488" s="214"/>
      <c r="D488" s="214"/>
      <c r="E488" s="214" t="s">
        <v>1089</v>
      </c>
      <c r="F488" s="215">
        <v>1</v>
      </c>
      <c r="G488" s="215" t="s">
        <v>0</v>
      </c>
      <c r="H488" s="104"/>
      <c r="I488" s="108">
        <f t="shared" si="24"/>
        <v>0</v>
      </c>
    </row>
    <row r="489" spans="1:10" s="60" customFormat="1" ht="27" customHeight="1" x14ac:dyDescent="0.25">
      <c r="A489" s="210" t="s">
        <v>331</v>
      </c>
      <c r="B489" s="212"/>
      <c r="C489" s="214"/>
      <c r="D489" s="214"/>
      <c r="E489" s="214" t="s">
        <v>681</v>
      </c>
      <c r="F489" s="215">
        <v>6</v>
      </c>
      <c r="G489" s="215" t="s">
        <v>2</v>
      </c>
      <c r="H489" s="104"/>
      <c r="I489" s="108">
        <f t="shared" si="24"/>
        <v>0</v>
      </c>
    </row>
    <row r="490" spans="1:10" s="60" customFormat="1" ht="27" customHeight="1" x14ac:dyDescent="0.25">
      <c r="A490" s="210" t="s">
        <v>1092</v>
      </c>
      <c r="B490" s="212"/>
      <c r="C490" s="214"/>
      <c r="D490" s="214"/>
      <c r="E490" s="214" t="s">
        <v>1090</v>
      </c>
      <c r="F490" s="215">
        <v>1</v>
      </c>
      <c r="G490" s="215" t="s">
        <v>0</v>
      </c>
      <c r="H490" s="104"/>
      <c r="I490" s="108">
        <f t="shared" si="24"/>
        <v>0</v>
      </c>
    </row>
    <row r="491" spans="1:10" s="60" customFormat="1" ht="27" customHeight="1" x14ac:dyDescent="0.25">
      <c r="A491" s="210" t="s">
        <v>332</v>
      </c>
      <c r="B491" s="212"/>
      <c r="C491" s="214"/>
      <c r="D491" s="214"/>
      <c r="E491" s="214" t="s">
        <v>773</v>
      </c>
      <c r="F491" s="215">
        <v>14</v>
      </c>
      <c r="G491" s="215" t="s">
        <v>0</v>
      </c>
      <c r="H491" s="104"/>
      <c r="I491" s="108">
        <f t="shared" si="24"/>
        <v>0</v>
      </c>
    </row>
    <row r="492" spans="1:10" s="60" customFormat="1" ht="27" customHeight="1" x14ac:dyDescent="0.25">
      <c r="A492" s="210" t="s">
        <v>333</v>
      </c>
      <c r="B492" s="212"/>
      <c r="C492" s="214"/>
      <c r="D492" s="214"/>
      <c r="E492" s="214" t="s">
        <v>1091</v>
      </c>
      <c r="F492" s="215">
        <v>20</v>
      </c>
      <c r="G492" s="215" t="s">
        <v>0</v>
      </c>
      <c r="H492" s="104"/>
      <c r="I492" s="108">
        <f t="shared" si="24"/>
        <v>0</v>
      </c>
    </row>
    <row r="493" spans="1:10" s="59" customFormat="1" ht="27" customHeight="1" x14ac:dyDescent="0.25">
      <c r="A493" s="210" t="s">
        <v>334</v>
      </c>
      <c r="B493" s="212"/>
      <c r="C493" s="214"/>
      <c r="D493" s="214"/>
      <c r="E493" s="214" t="s">
        <v>649</v>
      </c>
      <c r="F493" s="215">
        <v>2</v>
      </c>
      <c r="G493" s="215" t="s">
        <v>3</v>
      </c>
      <c r="H493" s="104"/>
      <c r="I493" s="108">
        <f t="shared" si="24"/>
        <v>0</v>
      </c>
    </row>
    <row r="494" spans="1:10" s="59" customFormat="1" ht="27" customHeight="1" x14ac:dyDescent="0.25">
      <c r="A494" s="210" t="s">
        <v>335</v>
      </c>
      <c r="B494" s="212"/>
      <c r="C494" s="215"/>
      <c r="D494" s="215"/>
      <c r="E494" s="215" t="s">
        <v>1233</v>
      </c>
      <c r="F494" s="215">
        <v>5</v>
      </c>
      <c r="G494" s="215" t="s">
        <v>3</v>
      </c>
      <c r="H494" s="104"/>
      <c r="I494" s="108">
        <f t="shared" ref="I494" si="25">SUM(F494*H494)</f>
        <v>0</v>
      </c>
    </row>
    <row r="495" spans="1:10" s="50" customFormat="1" ht="20.100000000000001" customHeight="1" x14ac:dyDescent="0.25">
      <c r="A495" s="221"/>
      <c r="B495" s="221"/>
      <c r="C495" s="221"/>
      <c r="D495" s="221"/>
      <c r="E495" s="221"/>
      <c r="F495" s="221"/>
      <c r="G495" s="222"/>
      <c r="H495" s="206"/>
      <c r="I495" s="221"/>
      <c r="J495" s="30"/>
    </row>
    <row r="496" spans="1:10" x14ac:dyDescent="0.25">
      <c r="A496" s="223"/>
      <c r="B496" s="223"/>
      <c r="C496" s="224"/>
      <c r="D496" s="224"/>
      <c r="E496" s="224"/>
      <c r="F496" s="224"/>
      <c r="G496" s="223"/>
      <c r="H496" s="207"/>
      <c r="I496" s="224"/>
      <c r="J496" s="30"/>
    </row>
    <row r="497" spans="1:9" ht="15.75" thickBot="1" x14ac:dyDescent="0.3">
      <c r="A497" s="109"/>
      <c r="B497" s="109"/>
      <c r="C497" s="225"/>
      <c r="D497" s="225"/>
      <c r="E497" s="129" t="s">
        <v>1270</v>
      </c>
      <c r="F497" s="129"/>
      <c r="G497" s="226" t="s">
        <v>505</v>
      </c>
      <c r="H497" s="105"/>
      <c r="I497" s="110">
        <f>SUM(I3:I494)</f>
        <v>0</v>
      </c>
    </row>
    <row r="498" spans="1:9" x14ac:dyDescent="0.25">
      <c r="A498" s="109"/>
      <c r="B498" s="109"/>
      <c r="C498" s="225"/>
      <c r="D498" s="225"/>
      <c r="E498" s="225"/>
      <c r="F498" s="109"/>
      <c r="G498" s="109"/>
      <c r="H498" s="102"/>
      <c r="I498" s="109"/>
    </row>
    <row r="499" spans="1:9" x14ac:dyDescent="0.25">
      <c r="A499" s="111" t="s">
        <v>971</v>
      </c>
      <c r="B499" s="111"/>
      <c r="C499" s="111"/>
      <c r="D499" s="111"/>
      <c r="E499" s="111"/>
      <c r="F499" s="111"/>
      <c r="G499" s="111"/>
      <c r="H499" s="168"/>
      <c r="I499" s="111"/>
    </row>
    <row r="500" spans="1:9" x14ac:dyDescent="0.25">
      <c r="A500" s="112" t="s">
        <v>569</v>
      </c>
      <c r="B500" s="112"/>
      <c r="C500" s="112"/>
      <c r="D500" s="112"/>
      <c r="E500" s="112"/>
      <c r="F500" s="112"/>
      <c r="G500" s="112"/>
      <c r="H500" s="169"/>
      <c r="I500" s="112"/>
    </row>
    <row r="501" spans="1:9" x14ac:dyDescent="0.25">
      <c r="A501" s="109"/>
      <c r="B501" s="109"/>
      <c r="C501" s="225"/>
      <c r="D501" s="225"/>
      <c r="E501" s="225"/>
      <c r="F501" s="109"/>
      <c r="G501" s="109"/>
      <c r="H501" s="102"/>
      <c r="I501" s="109"/>
    </row>
  </sheetData>
  <sheetProtection algorithmName="SHA-512" hashValue="WLmRvxXylEbR82a+V1tjKExtzcWZzCOMK/GgjAkBjPfYZQl1qpAgkkXfw41mgG5nYDSFwiJkTHzDCejSIb52zQ==" saltValue="d0VIZSV0icutP0wxZOckoQ==" spinCount="100000" sheet="1" objects="1" scenarios="1"/>
  <sortState ref="A3:H470">
    <sortCondition ref="A3:A470"/>
  </sortState>
  <pageMargins left="0.7" right="0.7" top="0.75" bottom="0.2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42" workbookViewId="0">
      <selection activeCell="H44" sqref="H44"/>
    </sheetView>
  </sheetViews>
  <sheetFormatPr defaultRowHeight="15" x14ac:dyDescent="0.25"/>
  <cols>
    <col min="1" max="1" width="39.5703125" style="9" customWidth="1"/>
    <col min="2" max="2" width="13.42578125" style="9" customWidth="1"/>
    <col min="3" max="3" width="12.140625" style="9" customWidth="1"/>
    <col min="4" max="4" width="12.42578125" style="9" customWidth="1"/>
    <col min="5" max="5" width="9.42578125" style="9" customWidth="1"/>
    <col min="6" max="6" width="5.140625" style="2" customWidth="1"/>
    <col min="7" max="7" width="5.5703125" style="2" customWidth="1"/>
    <col min="8" max="8" width="12.28515625" style="138" customWidth="1"/>
    <col min="9" max="9" width="12.5703125" style="2" customWidth="1"/>
    <col min="14" max="15" width="8.5703125" customWidth="1"/>
  </cols>
  <sheetData>
    <row r="1" spans="1:9" s="14" customFormat="1" ht="15.75" x14ac:dyDescent="0.2">
      <c r="A1" s="51" t="s">
        <v>1271</v>
      </c>
      <c r="B1" s="24"/>
      <c r="C1" s="6"/>
      <c r="D1" s="6"/>
      <c r="E1" s="6"/>
      <c r="F1" s="6"/>
      <c r="G1" s="7"/>
      <c r="H1" s="136"/>
      <c r="I1" s="7"/>
    </row>
    <row r="2" spans="1:9" s="25" customFormat="1" ht="30" customHeight="1" x14ac:dyDescent="0.25">
      <c r="A2" s="71" t="s">
        <v>503</v>
      </c>
      <c r="B2" s="71" t="s">
        <v>970</v>
      </c>
      <c r="C2" s="80" t="s">
        <v>1236</v>
      </c>
      <c r="D2" s="93" t="s">
        <v>1237</v>
      </c>
      <c r="E2" s="71" t="s">
        <v>504</v>
      </c>
      <c r="F2" s="71" t="s">
        <v>1097</v>
      </c>
      <c r="G2" s="71" t="s">
        <v>1098</v>
      </c>
      <c r="H2" s="228" t="s">
        <v>506</v>
      </c>
      <c r="I2" s="71" t="s">
        <v>518</v>
      </c>
    </row>
    <row r="3" spans="1:9" s="26" customFormat="1" ht="30" customHeight="1" x14ac:dyDescent="0.25">
      <c r="A3" s="91" t="s">
        <v>336</v>
      </c>
      <c r="B3" s="91"/>
      <c r="C3" s="92" t="s">
        <v>913</v>
      </c>
      <c r="D3" s="92"/>
      <c r="E3" s="92" t="s">
        <v>912</v>
      </c>
      <c r="F3" s="92">
        <v>16</v>
      </c>
      <c r="G3" s="92" t="s">
        <v>1</v>
      </c>
      <c r="H3" s="104"/>
      <c r="I3" s="97">
        <f t="shared" ref="I3" si="0">SUM(F3*H3)</f>
        <v>0</v>
      </c>
    </row>
    <row r="4" spans="1:9" s="26" customFormat="1" ht="30" customHeight="1" x14ac:dyDescent="0.25">
      <c r="A4" s="57" t="s">
        <v>337</v>
      </c>
      <c r="B4" s="57"/>
      <c r="C4" s="70" t="s">
        <v>913</v>
      </c>
      <c r="D4" s="70"/>
      <c r="E4" s="73"/>
      <c r="F4" s="70">
        <v>326</v>
      </c>
      <c r="G4" s="70" t="s">
        <v>1</v>
      </c>
      <c r="H4" s="104"/>
      <c r="I4" s="97">
        <f t="shared" ref="I4:I19" si="1">SUM(F4*H4)</f>
        <v>0</v>
      </c>
    </row>
    <row r="5" spans="1:9" s="26" customFormat="1" ht="30" customHeight="1" x14ac:dyDescent="0.25">
      <c r="A5" s="57" t="s">
        <v>915</v>
      </c>
      <c r="B5" s="57"/>
      <c r="C5" s="70" t="s">
        <v>914</v>
      </c>
      <c r="D5" s="70"/>
      <c r="E5" s="73"/>
      <c r="F5" s="70">
        <v>1</v>
      </c>
      <c r="G5" s="70" t="s">
        <v>3</v>
      </c>
      <c r="H5" s="104"/>
      <c r="I5" s="97">
        <f t="shared" si="1"/>
        <v>0</v>
      </c>
    </row>
    <row r="6" spans="1:9" s="26" customFormat="1" ht="30" customHeight="1" x14ac:dyDescent="0.25">
      <c r="A6" s="57" t="s">
        <v>338</v>
      </c>
      <c r="B6" s="57"/>
      <c r="C6" s="70" t="s">
        <v>913</v>
      </c>
      <c r="D6" s="70"/>
      <c r="E6" s="73"/>
      <c r="F6" s="70">
        <v>6</v>
      </c>
      <c r="G6" s="70" t="s">
        <v>339</v>
      </c>
      <c r="H6" s="104"/>
      <c r="I6" s="97">
        <f t="shared" si="1"/>
        <v>0</v>
      </c>
    </row>
    <row r="7" spans="1:9" s="26" customFormat="1" ht="30" customHeight="1" x14ac:dyDescent="0.25">
      <c r="A7" s="57" t="s">
        <v>340</v>
      </c>
      <c r="B7" s="57"/>
      <c r="C7" s="73"/>
      <c r="D7" s="73"/>
      <c r="E7" s="73"/>
      <c r="F7" s="70">
        <v>1</v>
      </c>
      <c r="G7" s="70" t="s">
        <v>1</v>
      </c>
      <c r="H7" s="104"/>
      <c r="I7" s="97">
        <f t="shared" si="1"/>
        <v>0</v>
      </c>
    </row>
    <row r="8" spans="1:9" s="26" customFormat="1" ht="30" customHeight="1" x14ac:dyDescent="0.25">
      <c r="A8" s="57" t="s">
        <v>916</v>
      </c>
      <c r="B8" s="57"/>
      <c r="C8" s="70"/>
      <c r="D8" s="70"/>
      <c r="E8" s="69" t="s">
        <v>1238</v>
      </c>
      <c r="F8" s="70">
        <v>5</v>
      </c>
      <c r="G8" s="73" t="s">
        <v>3</v>
      </c>
      <c r="H8" s="104"/>
      <c r="I8" s="97">
        <f t="shared" si="1"/>
        <v>0</v>
      </c>
    </row>
    <row r="9" spans="1:9" s="26" customFormat="1" ht="30" customHeight="1" x14ac:dyDescent="0.25">
      <c r="A9" s="57" t="s">
        <v>917</v>
      </c>
      <c r="B9" s="57"/>
      <c r="C9" s="70"/>
      <c r="D9" s="70"/>
      <c r="E9" s="69" t="s">
        <v>1239</v>
      </c>
      <c r="F9" s="70">
        <v>5</v>
      </c>
      <c r="G9" s="73" t="s">
        <v>3</v>
      </c>
      <c r="H9" s="104"/>
      <c r="I9" s="97">
        <f t="shared" si="1"/>
        <v>0</v>
      </c>
    </row>
    <row r="10" spans="1:9" s="26" customFormat="1" ht="30" customHeight="1" x14ac:dyDescent="0.25">
      <c r="A10" s="57" t="s">
        <v>918</v>
      </c>
      <c r="B10" s="57"/>
      <c r="C10" s="70"/>
      <c r="D10" s="70"/>
      <c r="E10" s="69" t="s">
        <v>1240</v>
      </c>
      <c r="F10" s="70">
        <v>12</v>
      </c>
      <c r="G10" s="73" t="s">
        <v>3</v>
      </c>
      <c r="H10" s="104"/>
      <c r="I10" s="97">
        <f t="shared" si="1"/>
        <v>0</v>
      </c>
    </row>
    <row r="11" spans="1:9" s="26" customFormat="1" ht="30" customHeight="1" x14ac:dyDescent="0.25">
      <c r="A11" s="57" t="s">
        <v>919</v>
      </c>
      <c r="B11" s="57"/>
      <c r="C11" s="73"/>
      <c r="D11" s="73"/>
      <c r="E11" s="73"/>
      <c r="F11" s="70">
        <v>2</v>
      </c>
      <c r="G11" s="70" t="s">
        <v>26</v>
      </c>
      <c r="H11" s="104"/>
      <c r="I11" s="97">
        <f t="shared" si="1"/>
        <v>0</v>
      </c>
    </row>
    <row r="12" spans="1:9" s="26" customFormat="1" ht="30" customHeight="1" x14ac:dyDescent="0.25">
      <c r="A12" s="57" t="s">
        <v>341</v>
      </c>
      <c r="B12" s="57"/>
      <c r="C12" s="70" t="s">
        <v>914</v>
      </c>
      <c r="D12" s="70"/>
      <c r="E12" s="73"/>
      <c r="F12" s="70">
        <v>5</v>
      </c>
      <c r="G12" s="70" t="s">
        <v>1</v>
      </c>
      <c r="H12" s="104"/>
      <c r="I12" s="97">
        <f t="shared" si="1"/>
        <v>0</v>
      </c>
    </row>
    <row r="13" spans="1:9" s="26" customFormat="1" ht="30" customHeight="1" x14ac:dyDescent="0.25">
      <c r="A13" s="57" t="s">
        <v>342</v>
      </c>
      <c r="B13" s="57"/>
      <c r="C13" s="73"/>
      <c r="D13" s="73"/>
      <c r="E13" s="73"/>
      <c r="F13" s="70">
        <v>3</v>
      </c>
      <c r="G13" s="70" t="s">
        <v>1</v>
      </c>
      <c r="H13" s="104"/>
      <c r="I13" s="97">
        <f t="shared" si="1"/>
        <v>0</v>
      </c>
    </row>
    <row r="14" spans="1:9" s="26" customFormat="1" ht="30" customHeight="1" x14ac:dyDescent="0.25">
      <c r="A14" s="57" t="s">
        <v>343</v>
      </c>
      <c r="B14" s="57"/>
      <c r="C14" s="73"/>
      <c r="D14" s="73"/>
      <c r="E14" s="73"/>
      <c r="F14" s="70">
        <v>15</v>
      </c>
      <c r="G14" s="70" t="s">
        <v>1</v>
      </c>
      <c r="H14" s="104"/>
      <c r="I14" s="97">
        <f t="shared" si="1"/>
        <v>0</v>
      </c>
    </row>
    <row r="15" spans="1:9" s="26" customFormat="1" ht="30" customHeight="1" x14ac:dyDescent="0.25">
      <c r="A15" s="57" t="s">
        <v>344</v>
      </c>
      <c r="B15" s="57"/>
      <c r="C15" s="73"/>
      <c r="D15" s="73"/>
      <c r="E15" s="73"/>
      <c r="F15" s="70">
        <v>48</v>
      </c>
      <c r="G15" s="70" t="s">
        <v>1</v>
      </c>
      <c r="H15" s="104"/>
      <c r="I15" s="97">
        <f t="shared" si="1"/>
        <v>0</v>
      </c>
    </row>
    <row r="16" spans="1:9" s="26" customFormat="1" ht="30" customHeight="1" x14ac:dyDescent="0.25">
      <c r="A16" s="57" t="s">
        <v>345</v>
      </c>
      <c r="B16" s="57"/>
      <c r="C16" s="70" t="s">
        <v>914</v>
      </c>
      <c r="D16" s="70"/>
      <c r="E16" s="73"/>
      <c r="F16" s="70">
        <v>45</v>
      </c>
      <c r="G16" s="70" t="s">
        <v>1</v>
      </c>
      <c r="H16" s="104"/>
      <c r="I16" s="97">
        <f t="shared" si="1"/>
        <v>0</v>
      </c>
    </row>
    <row r="17" spans="1:9" s="26" customFormat="1" ht="30" customHeight="1" x14ac:dyDescent="0.25">
      <c r="A17" s="57" t="s">
        <v>920</v>
      </c>
      <c r="B17" s="57"/>
      <c r="C17" s="70" t="s">
        <v>921</v>
      </c>
      <c r="D17" s="70"/>
      <c r="E17" s="73"/>
      <c r="F17" s="70">
        <v>20</v>
      </c>
      <c r="G17" s="73"/>
      <c r="H17" s="104"/>
      <c r="I17" s="97">
        <f t="shared" si="1"/>
        <v>0</v>
      </c>
    </row>
    <row r="18" spans="1:9" s="26" customFormat="1" ht="30" customHeight="1" x14ac:dyDescent="0.25">
      <c r="A18" s="57" t="s">
        <v>495</v>
      </c>
      <c r="B18" s="57"/>
      <c r="C18" s="70" t="s">
        <v>913</v>
      </c>
      <c r="D18" s="70"/>
      <c r="E18" s="73"/>
      <c r="F18" s="70">
        <v>4</v>
      </c>
      <c r="G18" s="70" t="s">
        <v>3</v>
      </c>
      <c r="H18" s="104"/>
      <c r="I18" s="97">
        <f t="shared" si="1"/>
        <v>0</v>
      </c>
    </row>
    <row r="19" spans="1:9" s="26" customFormat="1" ht="30" customHeight="1" x14ac:dyDescent="0.25">
      <c r="A19" s="57" t="s">
        <v>346</v>
      </c>
      <c r="B19" s="57"/>
      <c r="C19" s="70" t="s">
        <v>913</v>
      </c>
      <c r="D19" s="70"/>
      <c r="E19" s="73"/>
      <c r="F19" s="70">
        <v>113</v>
      </c>
      <c r="G19" s="70" t="s">
        <v>1</v>
      </c>
      <c r="H19" s="104"/>
      <c r="I19" s="97">
        <f t="shared" si="1"/>
        <v>0</v>
      </c>
    </row>
    <row r="20" spans="1:9" s="26" customFormat="1" ht="30" customHeight="1" x14ac:dyDescent="0.25">
      <c r="A20" s="71" t="s">
        <v>503</v>
      </c>
      <c r="B20" s="71" t="s">
        <v>970</v>
      </c>
      <c r="C20" s="80" t="s">
        <v>1236</v>
      </c>
      <c r="D20" s="93" t="s">
        <v>1237</v>
      </c>
      <c r="E20" s="71" t="s">
        <v>504</v>
      </c>
      <c r="F20" s="71" t="s">
        <v>1097</v>
      </c>
      <c r="G20" s="71" t="s">
        <v>1098</v>
      </c>
      <c r="H20" s="228" t="s">
        <v>506</v>
      </c>
      <c r="I20" s="71" t="s">
        <v>518</v>
      </c>
    </row>
    <row r="21" spans="1:9" s="26" customFormat="1" ht="30" customHeight="1" x14ac:dyDescent="0.25">
      <c r="A21" s="57" t="s">
        <v>347</v>
      </c>
      <c r="B21" s="57"/>
      <c r="C21" s="70" t="s">
        <v>913</v>
      </c>
      <c r="D21" s="70"/>
      <c r="E21" s="73"/>
      <c r="F21" s="70">
        <v>23</v>
      </c>
      <c r="G21" s="70" t="s">
        <v>1</v>
      </c>
      <c r="H21" s="104"/>
      <c r="I21" s="97">
        <f t="shared" ref="I21:I37" si="2">SUM(F21*H21)</f>
        <v>0</v>
      </c>
    </row>
    <row r="22" spans="1:9" s="26" customFormat="1" ht="30" customHeight="1" x14ac:dyDescent="0.25">
      <c r="A22" s="57" t="s">
        <v>348</v>
      </c>
      <c r="B22" s="57"/>
      <c r="C22" s="70" t="s">
        <v>913</v>
      </c>
      <c r="D22" s="70"/>
      <c r="E22" s="73"/>
      <c r="F22" s="70">
        <v>50</v>
      </c>
      <c r="G22" s="70" t="s">
        <v>1</v>
      </c>
      <c r="H22" s="104"/>
      <c r="I22" s="97">
        <f t="shared" si="2"/>
        <v>0</v>
      </c>
    </row>
    <row r="23" spans="1:9" s="26" customFormat="1" ht="30" customHeight="1" x14ac:dyDescent="0.25">
      <c r="A23" s="57" t="s">
        <v>349</v>
      </c>
      <c r="B23" s="57"/>
      <c r="C23" s="70" t="s">
        <v>914</v>
      </c>
      <c r="D23" s="70"/>
      <c r="E23" s="73"/>
      <c r="F23" s="70">
        <v>6</v>
      </c>
      <c r="G23" s="70" t="s">
        <v>3</v>
      </c>
      <c r="H23" s="104"/>
      <c r="I23" s="97">
        <f t="shared" si="2"/>
        <v>0</v>
      </c>
    </row>
    <row r="24" spans="1:9" s="26" customFormat="1" ht="30" customHeight="1" x14ac:dyDescent="0.25">
      <c r="A24" s="57" t="s">
        <v>350</v>
      </c>
      <c r="B24" s="57"/>
      <c r="C24" s="70" t="s">
        <v>914</v>
      </c>
      <c r="D24" s="70"/>
      <c r="E24" s="73"/>
      <c r="F24" s="70">
        <v>6</v>
      </c>
      <c r="G24" s="70" t="s">
        <v>1</v>
      </c>
      <c r="H24" s="104"/>
      <c r="I24" s="97">
        <f t="shared" si="2"/>
        <v>0</v>
      </c>
    </row>
    <row r="25" spans="1:9" s="26" customFormat="1" ht="30" customHeight="1" x14ac:dyDescent="0.25">
      <c r="A25" s="57" t="s">
        <v>351</v>
      </c>
      <c r="B25" s="57"/>
      <c r="C25" s="70" t="s">
        <v>914</v>
      </c>
      <c r="D25" s="70"/>
      <c r="E25" s="73"/>
      <c r="F25" s="70">
        <v>30</v>
      </c>
      <c r="G25" s="70" t="s">
        <v>1</v>
      </c>
      <c r="H25" s="104"/>
      <c r="I25" s="97">
        <f t="shared" si="2"/>
        <v>0</v>
      </c>
    </row>
    <row r="26" spans="1:9" s="26" customFormat="1" ht="30" customHeight="1" x14ac:dyDescent="0.25">
      <c r="A26" s="57" t="s">
        <v>352</v>
      </c>
      <c r="B26" s="57"/>
      <c r="C26" s="70" t="s">
        <v>913</v>
      </c>
      <c r="D26" s="70"/>
      <c r="E26" s="73"/>
      <c r="F26" s="70">
        <v>109</v>
      </c>
      <c r="G26" s="70" t="s">
        <v>1</v>
      </c>
      <c r="H26" s="104"/>
      <c r="I26" s="97">
        <f t="shared" si="2"/>
        <v>0</v>
      </c>
    </row>
    <row r="27" spans="1:9" s="26" customFormat="1" ht="30" customHeight="1" x14ac:dyDescent="0.25">
      <c r="A27" s="57" t="s">
        <v>353</v>
      </c>
      <c r="B27" s="57"/>
      <c r="C27" s="70" t="s">
        <v>913</v>
      </c>
      <c r="D27" s="70"/>
      <c r="E27" s="73"/>
      <c r="F27" s="70">
        <v>25</v>
      </c>
      <c r="G27" s="70" t="s">
        <v>1</v>
      </c>
      <c r="H27" s="104"/>
      <c r="I27" s="97">
        <f t="shared" si="2"/>
        <v>0</v>
      </c>
    </row>
    <row r="28" spans="1:9" s="26" customFormat="1" ht="30" customHeight="1" x14ac:dyDescent="0.25">
      <c r="A28" s="57" t="s">
        <v>354</v>
      </c>
      <c r="B28" s="57"/>
      <c r="C28" s="70" t="s">
        <v>913</v>
      </c>
      <c r="D28" s="70"/>
      <c r="E28" s="73"/>
      <c r="F28" s="70">
        <v>2</v>
      </c>
      <c r="G28" s="70" t="s">
        <v>0</v>
      </c>
      <c r="H28" s="104"/>
      <c r="I28" s="97">
        <f t="shared" si="2"/>
        <v>0</v>
      </c>
    </row>
    <row r="29" spans="1:9" s="26" customFormat="1" ht="30" customHeight="1" x14ac:dyDescent="0.25">
      <c r="A29" s="57" t="s">
        <v>922</v>
      </c>
      <c r="B29" s="57"/>
      <c r="C29" s="70" t="s">
        <v>913</v>
      </c>
      <c r="D29" s="70"/>
      <c r="E29" s="73"/>
      <c r="F29" s="70">
        <v>6</v>
      </c>
      <c r="G29" s="70" t="s">
        <v>0</v>
      </c>
      <c r="H29" s="104"/>
      <c r="I29" s="97">
        <f t="shared" si="2"/>
        <v>0</v>
      </c>
    </row>
    <row r="30" spans="1:9" s="26" customFormat="1" ht="30" customHeight="1" x14ac:dyDescent="0.25">
      <c r="A30" s="57" t="s">
        <v>355</v>
      </c>
      <c r="B30" s="57"/>
      <c r="C30" s="73"/>
      <c r="D30" s="73"/>
      <c r="E30" s="73"/>
      <c r="F30" s="70">
        <v>6.3</v>
      </c>
      <c r="G30" s="70" t="s">
        <v>1</v>
      </c>
      <c r="H30" s="104"/>
      <c r="I30" s="97">
        <f t="shared" si="2"/>
        <v>0</v>
      </c>
    </row>
    <row r="31" spans="1:9" s="26" customFormat="1" ht="30" customHeight="1" x14ac:dyDescent="0.25">
      <c r="A31" s="57" t="s">
        <v>356</v>
      </c>
      <c r="B31" s="57"/>
      <c r="C31" s="70" t="s">
        <v>913</v>
      </c>
      <c r="D31" s="70"/>
      <c r="E31" s="73" t="s">
        <v>1095</v>
      </c>
      <c r="F31" s="70">
        <v>1</v>
      </c>
      <c r="G31" s="70" t="s">
        <v>26</v>
      </c>
      <c r="H31" s="104"/>
      <c r="I31" s="97">
        <f t="shared" si="2"/>
        <v>0</v>
      </c>
    </row>
    <row r="32" spans="1:9" s="26" customFormat="1" ht="30" customHeight="1" x14ac:dyDescent="0.25">
      <c r="A32" s="57" t="s">
        <v>356</v>
      </c>
      <c r="B32" s="57"/>
      <c r="C32" s="70" t="s">
        <v>913</v>
      </c>
      <c r="D32" s="70"/>
      <c r="E32" s="73" t="s">
        <v>1096</v>
      </c>
      <c r="F32" s="70">
        <v>3</v>
      </c>
      <c r="G32" s="70" t="s">
        <v>339</v>
      </c>
      <c r="H32" s="104"/>
      <c r="I32" s="97">
        <f t="shared" si="2"/>
        <v>0</v>
      </c>
    </row>
    <row r="33" spans="1:9" s="26" customFormat="1" ht="30" customHeight="1" x14ac:dyDescent="0.25">
      <c r="A33" s="57" t="s">
        <v>357</v>
      </c>
      <c r="B33" s="57"/>
      <c r="C33" s="70" t="s">
        <v>913</v>
      </c>
      <c r="D33" s="70"/>
      <c r="E33" s="73"/>
      <c r="F33" s="70">
        <v>6</v>
      </c>
      <c r="G33" s="70" t="s">
        <v>2</v>
      </c>
      <c r="H33" s="104"/>
      <c r="I33" s="97">
        <f t="shared" si="2"/>
        <v>0</v>
      </c>
    </row>
    <row r="34" spans="1:9" s="26" customFormat="1" ht="30" customHeight="1" x14ac:dyDescent="0.25">
      <c r="A34" s="72" t="s">
        <v>984</v>
      </c>
      <c r="B34" s="57"/>
      <c r="C34" s="69" t="s">
        <v>985</v>
      </c>
      <c r="D34" s="69"/>
      <c r="E34" s="69" t="s">
        <v>1241</v>
      </c>
      <c r="F34" s="69">
        <v>100</v>
      </c>
      <c r="G34" s="74" t="s">
        <v>3</v>
      </c>
      <c r="H34" s="104"/>
      <c r="I34" s="97">
        <f t="shared" si="2"/>
        <v>0</v>
      </c>
    </row>
    <row r="35" spans="1:9" s="26" customFormat="1" ht="30" customHeight="1" x14ac:dyDescent="0.25">
      <c r="A35" s="57" t="s">
        <v>923</v>
      </c>
      <c r="B35" s="57"/>
      <c r="C35" s="70"/>
      <c r="D35" s="70"/>
      <c r="E35" s="69" t="s">
        <v>1209</v>
      </c>
      <c r="F35" s="70">
        <v>4</v>
      </c>
      <c r="G35" s="73" t="s">
        <v>3</v>
      </c>
      <c r="H35" s="104"/>
      <c r="I35" s="97">
        <f t="shared" si="2"/>
        <v>0</v>
      </c>
    </row>
    <row r="36" spans="1:9" s="26" customFormat="1" ht="30" customHeight="1" x14ac:dyDescent="0.25">
      <c r="A36" s="57" t="s">
        <v>924</v>
      </c>
      <c r="B36" s="57"/>
      <c r="C36" s="70"/>
      <c r="D36" s="70"/>
      <c r="E36" s="69" t="s">
        <v>1209</v>
      </c>
      <c r="F36" s="70">
        <v>10</v>
      </c>
      <c r="G36" s="73" t="s">
        <v>3</v>
      </c>
      <c r="H36" s="104"/>
      <c r="I36" s="97">
        <f t="shared" si="2"/>
        <v>0</v>
      </c>
    </row>
    <row r="37" spans="1:9" s="26" customFormat="1" ht="30" customHeight="1" x14ac:dyDescent="0.25">
      <c r="A37" s="57" t="s">
        <v>358</v>
      </c>
      <c r="B37" s="57"/>
      <c r="C37" s="70" t="s">
        <v>913</v>
      </c>
      <c r="D37" s="70"/>
      <c r="E37" s="73"/>
      <c r="F37" s="70">
        <v>17</v>
      </c>
      <c r="G37" s="70" t="s">
        <v>1</v>
      </c>
      <c r="H37" s="104"/>
      <c r="I37" s="97">
        <f t="shared" si="2"/>
        <v>0</v>
      </c>
    </row>
    <row r="38" spans="1:9" s="26" customFormat="1" ht="30" customHeight="1" x14ac:dyDescent="0.25">
      <c r="A38" s="71" t="s">
        <v>503</v>
      </c>
      <c r="B38" s="71" t="s">
        <v>970</v>
      </c>
      <c r="C38" s="80" t="s">
        <v>1236</v>
      </c>
      <c r="D38" s="93" t="s">
        <v>1237</v>
      </c>
      <c r="E38" s="71" t="s">
        <v>504</v>
      </c>
      <c r="F38" s="71" t="s">
        <v>1097</v>
      </c>
      <c r="G38" s="71" t="s">
        <v>1098</v>
      </c>
      <c r="H38" s="228" t="s">
        <v>506</v>
      </c>
      <c r="I38" s="71" t="s">
        <v>518</v>
      </c>
    </row>
    <row r="39" spans="1:9" s="26" customFormat="1" ht="30" customHeight="1" x14ac:dyDescent="0.25">
      <c r="A39" s="57" t="s">
        <v>359</v>
      </c>
      <c r="B39" s="57"/>
      <c r="C39" s="70" t="s">
        <v>913</v>
      </c>
      <c r="D39" s="70"/>
      <c r="E39" s="73"/>
      <c r="F39" s="70">
        <v>8</v>
      </c>
      <c r="G39" s="70" t="s">
        <v>1</v>
      </c>
      <c r="H39" s="104"/>
      <c r="I39" s="97">
        <f t="shared" ref="I39:I55" si="3">SUM(F39*H39)</f>
        <v>0</v>
      </c>
    </row>
    <row r="40" spans="1:9" s="26" customFormat="1" ht="30" customHeight="1" x14ac:dyDescent="0.25">
      <c r="A40" s="57" t="s">
        <v>360</v>
      </c>
      <c r="B40" s="57"/>
      <c r="C40" s="70" t="s">
        <v>913</v>
      </c>
      <c r="D40" s="70"/>
      <c r="E40" s="73"/>
      <c r="F40" s="70">
        <v>20</v>
      </c>
      <c r="G40" s="70" t="s">
        <v>1</v>
      </c>
      <c r="H40" s="104"/>
      <c r="I40" s="97">
        <f t="shared" si="3"/>
        <v>0</v>
      </c>
    </row>
    <row r="41" spans="1:9" s="26" customFormat="1" ht="30" customHeight="1" x14ac:dyDescent="0.25">
      <c r="A41" s="57" t="s">
        <v>361</v>
      </c>
      <c r="B41" s="57"/>
      <c r="C41" s="70" t="s">
        <v>913</v>
      </c>
      <c r="D41" s="70"/>
      <c r="E41" s="73"/>
      <c r="F41" s="70">
        <v>118</v>
      </c>
      <c r="G41" s="70" t="s">
        <v>1</v>
      </c>
      <c r="H41" s="104"/>
      <c r="I41" s="97">
        <f t="shared" si="3"/>
        <v>0</v>
      </c>
    </row>
    <row r="42" spans="1:9" s="26" customFormat="1" ht="30" customHeight="1" x14ac:dyDescent="0.25">
      <c r="A42" s="57" t="s">
        <v>362</v>
      </c>
      <c r="B42" s="57"/>
      <c r="C42" s="70" t="s">
        <v>913</v>
      </c>
      <c r="D42" s="70"/>
      <c r="E42" s="73"/>
      <c r="F42" s="70">
        <v>107</v>
      </c>
      <c r="G42" s="70" t="s">
        <v>1</v>
      </c>
      <c r="H42" s="104"/>
      <c r="I42" s="97">
        <f t="shared" si="3"/>
        <v>0</v>
      </c>
    </row>
    <row r="43" spans="1:9" s="26" customFormat="1" ht="30" customHeight="1" x14ac:dyDescent="0.25">
      <c r="A43" s="57" t="s">
        <v>363</v>
      </c>
      <c r="B43" s="57"/>
      <c r="C43" s="73"/>
      <c r="D43" s="73"/>
      <c r="E43" s="73"/>
      <c r="F43" s="70">
        <v>21</v>
      </c>
      <c r="G43" s="70" t="s">
        <v>1</v>
      </c>
      <c r="H43" s="104"/>
      <c r="I43" s="97">
        <f t="shared" si="3"/>
        <v>0</v>
      </c>
    </row>
    <row r="44" spans="1:9" s="26" customFormat="1" ht="30" customHeight="1" x14ac:dyDescent="0.25">
      <c r="A44" s="57" t="s">
        <v>925</v>
      </c>
      <c r="B44" s="57"/>
      <c r="C44" s="70" t="s">
        <v>914</v>
      </c>
      <c r="D44" s="70"/>
      <c r="E44" s="73"/>
      <c r="F44" s="70">
        <v>5</v>
      </c>
      <c r="G44" s="70" t="s">
        <v>1</v>
      </c>
      <c r="H44" s="104"/>
      <c r="I44" s="97">
        <f t="shared" si="3"/>
        <v>0</v>
      </c>
    </row>
    <row r="45" spans="1:9" s="26" customFormat="1" ht="30" customHeight="1" x14ac:dyDescent="0.25">
      <c r="A45" s="57" t="s">
        <v>926</v>
      </c>
      <c r="B45" s="57"/>
      <c r="C45" s="70" t="s">
        <v>914</v>
      </c>
      <c r="D45" s="70"/>
      <c r="E45" s="73"/>
      <c r="F45" s="70">
        <v>10</v>
      </c>
      <c r="G45" s="70" t="s">
        <v>1</v>
      </c>
      <c r="H45" s="104"/>
      <c r="I45" s="97">
        <f t="shared" si="3"/>
        <v>0</v>
      </c>
    </row>
    <row r="46" spans="1:9" s="26" customFormat="1" ht="30" customHeight="1" x14ac:dyDescent="0.25">
      <c r="A46" s="57" t="s">
        <v>927</v>
      </c>
      <c r="B46" s="57"/>
      <c r="C46" s="70" t="s">
        <v>914</v>
      </c>
      <c r="D46" s="70"/>
      <c r="E46" s="73"/>
      <c r="F46" s="70">
        <v>15</v>
      </c>
      <c r="G46" s="70" t="s">
        <v>1</v>
      </c>
      <c r="H46" s="104"/>
      <c r="I46" s="97">
        <f t="shared" si="3"/>
        <v>0</v>
      </c>
    </row>
    <row r="47" spans="1:9" s="26" customFormat="1" ht="30" customHeight="1" x14ac:dyDescent="0.25">
      <c r="A47" s="57" t="s">
        <v>928</v>
      </c>
      <c r="B47" s="57"/>
      <c r="C47" s="70" t="s">
        <v>914</v>
      </c>
      <c r="D47" s="70"/>
      <c r="E47" s="73"/>
      <c r="F47" s="70">
        <v>55</v>
      </c>
      <c r="G47" s="70" t="s">
        <v>1</v>
      </c>
      <c r="H47" s="104"/>
      <c r="I47" s="97">
        <f t="shared" si="3"/>
        <v>0</v>
      </c>
    </row>
    <row r="48" spans="1:9" s="26" customFormat="1" ht="30" customHeight="1" x14ac:dyDescent="0.25">
      <c r="A48" s="57" t="s">
        <v>929</v>
      </c>
      <c r="B48" s="57"/>
      <c r="C48" s="70" t="s">
        <v>913</v>
      </c>
      <c r="D48" s="70"/>
      <c r="E48" s="73"/>
      <c r="F48" s="70">
        <v>32</v>
      </c>
      <c r="G48" s="70" t="s">
        <v>1</v>
      </c>
      <c r="H48" s="104"/>
      <c r="I48" s="97">
        <f t="shared" si="3"/>
        <v>0</v>
      </c>
    </row>
    <row r="49" spans="1:9" s="26" customFormat="1" ht="30" customHeight="1" x14ac:dyDescent="0.25">
      <c r="A49" s="57" t="s">
        <v>364</v>
      </c>
      <c r="B49" s="57"/>
      <c r="C49" s="73"/>
      <c r="D49" s="73"/>
      <c r="E49" s="73"/>
      <c r="F49" s="70">
        <v>14</v>
      </c>
      <c r="G49" s="70" t="s">
        <v>1</v>
      </c>
      <c r="H49" s="104"/>
      <c r="I49" s="97">
        <f t="shared" si="3"/>
        <v>0</v>
      </c>
    </row>
    <row r="50" spans="1:9" s="26" customFormat="1" ht="30" customHeight="1" x14ac:dyDescent="0.25">
      <c r="A50" s="57" t="s">
        <v>365</v>
      </c>
      <c r="B50" s="57"/>
      <c r="C50" s="73"/>
      <c r="D50" s="73"/>
      <c r="E50" s="73"/>
      <c r="F50" s="70">
        <v>11</v>
      </c>
      <c r="G50" s="70" t="s">
        <v>1</v>
      </c>
      <c r="H50" s="104"/>
      <c r="I50" s="97">
        <f t="shared" si="3"/>
        <v>0</v>
      </c>
    </row>
    <row r="51" spans="1:9" s="26" customFormat="1" ht="30" customHeight="1" x14ac:dyDescent="0.25">
      <c r="A51" s="57" t="s">
        <v>366</v>
      </c>
      <c r="B51" s="57"/>
      <c r="C51" s="70" t="s">
        <v>914</v>
      </c>
      <c r="D51" s="70"/>
      <c r="E51" s="73"/>
      <c r="F51" s="70">
        <v>10</v>
      </c>
      <c r="G51" s="70" t="s">
        <v>1</v>
      </c>
      <c r="H51" s="104"/>
      <c r="I51" s="97">
        <f t="shared" si="3"/>
        <v>0</v>
      </c>
    </row>
    <row r="52" spans="1:9" s="26" customFormat="1" ht="30" customHeight="1" x14ac:dyDescent="0.25">
      <c r="A52" s="57" t="s">
        <v>367</v>
      </c>
      <c r="B52" s="57"/>
      <c r="C52" s="70" t="s">
        <v>914</v>
      </c>
      <c r="D52" s="70"/>
      <c r="E52" s="73"/>
      <c r="F52" s="70">
        <v>110</v>
      </c>
      <c r="G52" s="70" t="s">
        <v>1</v>
      </c>
      <c r="H52" s="104"/>
      <c r="I52" s="97">
        <f t="shared" si="3"/>
        <v>0</v>
      </c>
    </row>
    <row r="53" spans="1:9" s="26" customFormat="1" ht="30" customHeight="1" x14ac:dyDescent="0.25">
      <c r="A53" s="57" t="s">
        <v>930</v>
      </c>
      <c r="B53" s="57"/>
      <c r="C53" s="70" t="s">
        <v>914</v>
      </c>
      <c r="D53" s="70"/>
      <c r="E53" s="73"/>
      <c r="F53" s="70">
        <v>50</v>
      </c>
      <c r="G53" s="70" t="s">
        <v>1</v>
      </c>
      <c r="H53" s="104"/>
      <c r="I53" s="97">
        <f t="shared" si="3"/>
        <v>0</v>
      </c>
    </row>
    <row r="54" spans="1:9" s="26" customFormat="1" ht="30" customHeight="1" x14ac:dyDescent="0.25">
      <c r="A54" s="57" t="s">
        <v>368</v>
      </c>
      <c r="B54" s="57"/>
      <c r="C54" s="70" t="s">
        <v>913</v>
      </c>
      <c r="D54" s="70"/>
      <c r="E54" s="73"/>
      <c r="F54" s="70">
        <v>12</v>
      </c>
      <c r="G54" s="70" t="s">
        <v>1</v>
      </c>
      <c r="H54" s="104"/>
      <c r="I54" s="97">
        <f t="shared" si="3"/>
        <v>0</v>
      </c>
    </row>
    <row r="55" spans="1:9" s="26" customFormat="1" ht="30" customHeight="1" x14ac:dyDescent="0.25">
      <c r="A55" s="57" t="s">
        <v>369</v>
      </c>
      <c r="B55" s="57"/>
      <c r="C55" s="70" t="s">
        <v>913</v>
      </c>
      <c r="D55" s="70"/>
      <c r="E55" s="73"/>
      <c r="F55" s="70">
        <v>20</v>
      </c>
      <c r="G55" s="70" t="s">
        <v>1</v>
      </c>
      <c r="H55" s="104"/>
      <c r="I55" s="97">
        <f t="shared" si="3"/>
        <v>0</v>
      </c>
    </row>
    <row r="56" spans="1:9" s="26" customFormat="1" ht="30" customHeight="1" x14ac:dyDescent="0.25">
      <c r="A56" s="71" t="s">
        <v>503</v>
      </c>
      <c r="B56" s="71" t="s">
        <v>970</v>
      </c>
      <c r="C56" s="80" t="s">
        <v>1236</v>
      </c>
      <c r="D56" s="93" t="s">
        <v>1237</v>
      </c>
      <c r="E56" s="71" t="s">
        <v>504</v>
      </c>
      <c r="F56" s="71" t="s">
        <v>1097</v>
      </c>
      <c r="G56" s="71" t="s">
        <v>1098</v>
      </c>
      <c r="H56" s="228" t="s">
        <v>506</v>
      </c>
      <c r="I56" s="71" t="s">
        <v>518</v>
      </c>
    </row>
    <row r="57" spans="1:9" s="26" customFormat="1" ht="30" customHeight="1" x14ac:dyDescent="0.25">
      <c r="A57" s="57" t="s">
        <v>931</v>
      </c>
      <c r="B57" s="57"/>
      <c r="C57" s="70" t="s">
        <v>914</v>
      </c>
      <c r="D57" s="70"/>
      <c r="E57" s="73"/>
      <c r="F57" s="70">
        <v>10</v>
      </c>
      <c r="G57" s="70" t="s">
        <v>1</v>
      </c>
      <c r="H57" s="104"/>
      <c r="I57" s="97">
        <f t="shared" ref="I57:I67" si="4">SUM(F57*H57)</f>
        <v>0</v>
      </c>
    </row>
    <row r="58" spans="1:9" s="26" customFormat="1" ht="30" customHeight="1" x14ac:dyDescent="0.25">
      <c r="A58" s="57" t="s">
        <v>370</v>
      </c>
      <c r="B58" s="57"/>
      <c r="C58" s="70" t="s">
        <v>914</v>
      </c>
      <c r="D58" s="70"/>
      <c r="E58" s="73"/>
      <c r="F58" s="70">
        <v>70</v>
      </c>
      <c r="G58" s="70" t="s">
        <v>1</v>
      </c>
      <c r="H58" s="104"/>
      <c r="I58" s="97">
        <f t="shared" si="4"/>
        <v>0</v>
      </c>
    </row>
    <row r="59" spans="1:9" s="26" customFormat="1" ht="30" customHeight="1" x14ac:dyDescent="0.25">
      <c r="A59" s="57" t="s">
        <v>932</v>
      </c>
      <c r="B59" s="57"/>
      <c r="C59" s="70"/>
      <c r="D59" s="70"/>
      <c r="E59" s="69" t="s">
        <v>552</v>
      </c>
      <c r="F59" s="70">
        <v>35</v>
      </c>
      <c r="G59" s="73" t="s">
        <v>3</v>
      </c>
      <c r="H59" s="104"/>
      <c r="I59" s="97">
        <f t="shared" si="4"/>
        <v>0</v>
      </c>
    </row>
    <row r="60" spans="1:9" s="26" customFormat="1" ht="30" customHeight="1" x14ac:dyDescent="0.25">
      <c r="A60" s="57" t="s">
        <v>933</v>
      </c>
      <c r="B60" s="57"/>
      <c r="C60" s="70"/>
      <c r="D60" s="70"/>
      <c r="E60" s="69" t="s">
        <v>552</v>
      </c>
      <c r="F60" s="70">
        <v>4</v>
      </c>
      <c r="G60" s="73" t="s">
        <v>3</v>
      </c>
      <c r="H60" s="104"/>
      <c r="I60" s="97">
        <f t="shared" si="4"/>
        <v>0</v>
      </c>
    </row>
    <row r="61" spans="1:9" s="26" customFormat="1" ht="30" customHeight="1" x14ac:dyDescent="0.25">
      <c r="A61" s="57" t="s">
        <v>934</v>
      </c>
      <c r="B61" s="57"/>
      <c r="C61" s="70"/>
      <c r="D61" s="70"/>
      <c r="E61" s="69" t="s">
        <v>552</v>
      </c>
      <c r="F61" s="70">
        <v>4</v>
      </c>
      <c r="G61" s="73" t="s">
        <v>3</v>
      </c>
      <c r="H61" s="104"/>
      <c r="I61" s="97">
        <f t="shared" si="4"/>
        <v>0</v>
      </c>
    </row>
    <row r="62" spans="1:9" s="26" customFormat="1" ht="30" customHeight="1" x14ac:dyDescent="0.25">
      <c r="A62" s="57" t="s">
        <v>371</v>
      </c>
      <c r="B62" s="57"/>
      <c r="C62" s="74"/>
      <c r="D62" s="74"/>
      <c r="E62" s="73"/>
      <c r="F62" s="70">
        <v>10</v>
      </c>
      <c r="G62" s="70" t="s">
        <v>1</v>
      </c>
      <c r="H62" s="104"/>
      <c r="I62" s="97">
        <f t="shared" si="4"/>
        <v>0</v>
      </c>
    </row>
    <row r="63" spans="1:9" s="26" customFormat="1" ht="30" customHeight="1" x14ac:dyDescent="0.25">
      <c r="A63" s="57" t="s">
        <v>372</v>
      </c>
      <c r="B63" s="57"/>
      <c r="C63" s="74"/>
      <c r="D63" s="74"/>
      <c r="E63" s="73"/>
      <c r="F63" s="70">
        <v>10</v>
      </c>
      <c r="G63" s="70" t="s">
        <v>1</v>
      </c>
      <c r="H63" s="104"/>
      <c r="I63" s="97">
        <f t="shared" si="4"/>
        <v>0</v>
      </c>
    </row>
    <row r="64" spans="1:9" s="26" customFormat="1" ht="30" customHeight="1" x14ac:dyDescent="0.25">
      <c r="A64" s="57" t="s">
        <v>373</v>
      </c>
      <c r="B64" s="57"/>
      <c r="C64" s="74"/>
      <c r="D64" s="74"/>
      <c r="E64" s="73"/>
      <c r="F64" s="70">
        <v>20</v>
      </c>
      <c r="G64" s="70" t="s">
        <v>1</v>
      </c>
      <c r="H64" s="104"/>
      <c r="I64" s="97">
        <f t="shared" si="4"/>
        <v>0</v>
      </c>
    </row>
    <row r="65" spans="1:9" s="26" customFormat="1" ht="30" customHeight="1" x14ac:dyDescent="0.25">
      <c r="A65" s="57" t="s">
        <v>374</v>
      </c>
      <c r="B65" s="57"/>
      <c r="C65" s="74"/>
      <c r="D65" s="74"/>
      <c r="E65" s="73"/>
      <c r="F65" s="70">
        <v>36</v>
      </c>
      <c r="G65" s="70" t="s">
        <v>1</v>
      </c>
      <c r="H65" s="104"/>
      <c r="I65" s="97">
        <f t="shared" si="4"/>
        <v>0</v>
      </c>
    </row>
    <row r="66" spans="1:9" s="26" customFormat="1" ht="30" customHeight="1" x14ac:dyDescent="0.25">
      <c r="A66" s="57" t="s">
        <v>375</v>
      </c>
      <c r="B66" s="57"/>
      <c r="C66" s="74"/>
      <c r="D66" s="74"/>
      <c r="E66" s="73"/>
      <c r="F66" s="70">
        <v>14</v>
      </c>
      <c r="G66" s="70" t="s">
        <v>1</v>
      </c>
      <c r="H66" s="104"/>
      <c r="I66" s="97">
        <f t="shared" si="4"/>
        <v>0</v>
      </c>
    </row>
    <row r="67" spans="1:9" s="26" customFormat="1" ht="30" customHeight="1" x14ac:dyDescent="0.25">
      <c r="A67" s="57" t="s">
        <v>376</v>
      </c>
      <c r="B67" s="57"/>
      <c r="C67" s="74"/>
      <c r="D67" s="74"/>
      <c r="E67" s="70"/>
      <c r="F67" s="70">
        <v>30</v>
      </c>
      <c r="G67" s="70" t="s">
        <v>1</v>
      </c>
      <c r="H67" s="104"/>
      <c r="I67" s="97">
        <f t="shared" si="4"/>
        <v>0</v>
      </c>
    </row>
    <row r="68" spans="1:9" s="26" customFormat="1" x14ac:dyDescent="0.25">
      <c r="A68" s="35"/>
      <c r="B68" s="35"/>
      <c r="C68" s="30"/>
      <c r="D68" s="30"/>
      <c r="E68" s="35"/>
      <c r="F68" s="35"/>
      <c r="G68" s="35"/>
      <c r="H68" s="207"/>
      <c r="I68" s="35"/>
    </row>
    <row r="69" spans="1:9" s="2" customFormat="1" x14ac:dyDescent="0.25">
      <c r="A69" s="29"/>
      <c r="B69" s="29"/>
      <c r="C69" s="30"/>
      <c r="D69" s="30"/>
      <c r="E69" s="29"/>
      <c r="F69" s="29"/>
      <c r="G69" s="29"/>
      <c r="H69" s="229"/>
      <c r="I69" s="29"/>
    </row>
    <row r="70" spans="1:9" ht="15.75" thickBot="1" x14ac:dyDescent="0.3">
      <c r="A70" s="30"/>
      <c r="B70" s="30"/>
      <c r="C70" s="30"/>
      <c r="D70" s="30"/>
      <c r="E70" s="31" t="s">
        <v>1272</v>
      </c>
      <c r="F70" s="31"/>
      <c r="G70" s="32" t="s">
        <v>505</v>
      </c>
      <c r="H70" s="105"/>
      <c r="I70" s="98">
        <f>SUM(I3:I67)</f>
        <v>0</v>
      </c>
    </row>
    <row r="71" spans="1:9" x14ac:dyDescent="0.25">
      <c r="A71" s="30"/>
      <c r="B71" s="30"/>
      <c r="C71" s="30"/>
      <c r="D71" s="30"/>
      <c r="E71" s="30"/>
      <c r="F71" s="30"/>
      <c r="G71" s="30"/>
      <c r="H71" s="102"/>
      <c r="I71" s="30"/>
    </row>
    <row r="72" spans="1:9" x14ac:dyDescent="0.25">
      <c r="A72" s="100" t="s">
        <v>971</v>
      </c>
      <c r="B72" s="100"/>
      <c r="C72" s="100"/>
      <c r="D72" s="100"/>
      <c r="E72" s="100"/>
      <c r="F72" s="100"/>
      <c r="G72" s="100"/>
      <c r="H72" s="168"/>
      <c r="I72" s="100"/>
    </row>
    <row r="73" spans="1:9" x14ac:dyDescent="0.25">
      <c r="A73" s="101" t="s">
        <v>569</v>
      </c>
      <c r="B73" s="101"/>
      <c r="C73" s="101"/>
      <c r="D73" s="101"/>
      <c r="E73" s="101"/>
      <c r="F73" s="101"/>
      <c r="G73" s="101"/>
      <c r="H73" s="169"/>
      <c r="I73" s="101"/>
    </row>
    <row r="74" spans="1:9" x14ac:dyDescent="0.25">
      <c r="A74" s="30"/>
      <c r="B74" s="30"/>
      <c r="C74" s="30"/>
      <c r="D74" s="30"/>
      <c r="E74" s="30"/>
      <c r="F74" s="30"/>
      <c r="G74" s="30"/>
      <c r="H74" s="102"/>
      <c r="I74" s="30"/>
    </row>
    <row r="75" spans="1:9" s="14" customFormat="1" x14ac:dyDescent="0.2">
      <c r="A75" s="34"/>
      <c r="B75" s="34"/>
      <c r="C75" s="37"/>
      <c r="D75" s="37"/>
      <c r="E75" s="37"/>
      <c r="F75" s="37"/>
      <c r="G75" s="34"/>
      <c r="H75" s="201"/>
      <c r="I75" s="34"/>
    </row>
    <row r="76" spans="1:9" s="14" customFormat="1" x14ac:dyDescent="0.2">
      <c r="A76" s="34"/>
      <c r="B76" s="34"/>
      <c r="C76" s="37"/>
      <c r="D76" s="37"/>
      <c r="E76" s="37"/>
      <c r="F76" s="37"/>
      <c r="G76" s="34"/>
      <c r="H76" s="201"/>
      <c r="I76" s="34"/>
    </row>
    <row r="77" spans="1:9" s="14" customFormat="1" x14ac:dyDescent="0.2">
      <c r="A77" s="34"/>
      <c r="B77" s="34"/>
      <c r="C77" s="37"/>
      <c r="D77" s="37"/>
      <c r="E77" s="37"/>
      <c r="F77" s="37"/>
      <c r="G77" s="34"/>
      <c r="H77" s="201"/>
      <c r="I77" s="34"/>
    </row>
    <row r="78" spans="1:9" s="14" customFormat="1" x14ac:dyDescent="0.25">
      <c r="A78" s="34"/>
      <c r="B78" s="34"/>
      <c r="C78" s="35"/>
      <c r="D78" s="35"/>
      <c r="E78" s="36"/>
      <c r="F78" s="36"/>
      <c r="G78" s="36"/>
      <c r="H78" s="207"/>
      <c r="I78" s="35"/>
    </row>
    <row r="79" spans="1:9" s="14" customFormat="1" x14ac:dyDescent="0.25">
      <c r="A79" s="34"/>
      <c r="B79" s="34"/>
      <c r="C79" s="35"/>
      <c r="D79" s="35"/>
      <c r="E79" s="36"/>
      <c r="F79" s="36"/>
      <c r="G79" s="36"/>
      <c r="H79" s="207"/>
      <c r="I79" s="35"/>
    </row>
    <row r="80" spans="1:9" s="14" customFormat="1" x14ac:dyDescent="0.25">
      <c r="A80" s="34"/>
      <c r="B80" s="34"/>
      <c r="C80" s="35"/>
      <c r="D80" s="35"/>
      <c r="E80" s="36"/>
      <c r="F80" s="36"/>
      <c r="G80" s="36"/>
      <c r="H80" s="207"/>
      <c r="I80" s="35"/>
    </row>
    <row r="81" spans="1:9" s="14" customFormat="1" x14ac:dyDescent="0.25">
      <c r="A81" s="34"/>
      <c r="B81" s="34"/>
      <c r="C81" s="35"/>
      <c r="D81" s="35"/>
      <c r="E81" s="36"/>
      <c r="F81" s="36"/>
      <c r="G81" s="36"/>
      <c r="H81" s="207"/>
      <c r="I81" s="35"/>
    </row>
    <row r="82" spans="1:9" s="14" customFormat="1" x14ac:dyDescent="0.25">
      <c r="A82" s="34"/>
      <c r="B82" s="34"/>
      <c r="C82" s="35"/>
      <c r="D82" s="35"/>
      <c r="E82" s="36"/>
      <c r="F82" s="36"/>
      <c r="G82" s="36"/>
      <c r="H82" s="207"/>
      <c r="I82" s="35"/>
    </row>
    <row r="83" spans="1:9" s="14" customFormat="1" x14ac:dyDescent="0.25">
      <c r="A83" s="34"/>
      <c r="B83" s="34"/>
      <c r="C83" s="35"/>
      <c r="D83" s="35"/>
      <c r="E83" s="36"/>
      <c r="F83" s="36"/>
      <c r="G83" s="36"/>
      <c r="H83" s="207"/>
      <c r="I83" s="35"/>
    </row>
    <row r="84" spans="1:9" s="14" customFormat="1" x14ac:dyDescent="0.25">
      <c r="A84" s="34"/>
      <c r="B84" s="34"/>
      <c r="C84" s="35"/>
      <c r="D84" s="35"/>
      <c r="E84" s="36"/>
      <c r="F84" s="36"/>
      <c r="G84" s="36"/>
      <c r="H84" s="207"/>
      <c r="I84" s="35"/>
    </row>
    <row r="85" spans="1:9" s="14" customFormat="1" x14ac:dyDescent="0.25">
      <c r="A85" s="34"/>
      <c r="B85" s="34"/>
      <c r="C85" s="35"/>
      <c r="D85" s="35"/>
      <c r="E85" s="36"/>
      <c r="F85" s="36"/>
      <c r="G85" s="36"/>
      <c r="H85" s="207"/>
      <c r="I85" s="35"/>
    </row>
    <row r="86" spans="1:9" s="14" customFormat="1" x14ac:dyDescent="0.2">
      <c r="A86" s="34"/>
      <c r="B86" s="34"/>
      <c r="C86" s="37"/>
      <c r="D86" s="37"/>
      <c r="E86" s="37"/>
      <c r="F86" s="37"/>
      <c r="G86" s="34"/>
      <c r="H86" s="201"/>
      <c r="I86" s="34"/>
    </row>
    <row r="87" spans="1:9" s="14" customFormat="1" x14ac:dyDescent="0.25">
      <c r="A87" s="34"/>
      <c r="B87" s="34"/>
      <c r="C87" s="35"/>
      <c r="D87" s="35"/>
      <c r="E87" s="36"/>
      <c r="F87" s="36"/>
      <c r="G87" s="36"/>
      <c r="H87" s="207"/>
      <c r="I87" s="35"/>
    </row>
    <row r="88" spans="1:9" s="14" customFormat="1" x14ac:dyDescent="0.25">
      <c r="A88" s="34"/>
      <c r="B88" s="34"/>
      <c r="C88" s="35"/>
      <c r="D88" s="35"/>
      <c r="E88" s="36"/>
      <c r="F88" s="36"/>
      <c r="G88" s="36"/>
      <c r="H88" s="207"/>
      <c r="I88" s="35"/>
    </row>
    <row r="89" spans="1:9" s="14" customFormat="1" x14ac:dyDescent="0.2">
      <c r="A89" s="34"/>
      <c r="B89" s="34"/>
      <c r="C89" s="37"/>
      <c r="D89" s="37"/>
      <c r="E89" s="37"/>
      <c r="F89" s="37"/>
      <c r="G89" s="34"/>
      <c r="H89" s="201"/>
      <c r="I89" s="34"/>
    </row>
    <row r="90" spans="1:9" s="14" customFormat="1" x14ac:dyDescent="0.2">
      <c r="A90" s="34"/>
      <c r="B90" s="34"/>
      <c r="C90" s="37"/>
      <c r="D90" s="37"/>
      <c r="E90" s="37"/>
      <c r="F90" s="37"/>
      <c r="G90" s="34"/>
      <c r="H90" s="201"/>
      <c r="I90" s="34"/>
    </row>
    <row r="91" spans="1:9" s="14" customFormat="1" x14ac:dyDescent="0.25">
      <c r="A91" s="34"/>
      <c r="B91" s="34"/>
      <c r="C91" s="38"/>
      <c r="D91" s="38"/>
      <c r="E91" s="36"/>
      <c r="F91" s="36"/>
      <c r="G91" s="36"/>
      <c r="H91" s="207"/>
      <c r="I91" s="35"/>
    </row>
    <row r="92" spans="1:9" s="14" customFormat="1" x14ac:dyDescent="0.25">
      <c r="A92" s="34"/>
      <c r="B92" s="34"/>
      <c r="C92" s="35"/>
      <c r="D92" s="35"/>
      <c r="E92" s="36"/>
      <c r="F92" s="36"/>
      <c r="G92" s="36"/>
      <c r="H92" s="207"/>
      <c r="I92" s="35"/>
    </row>
    <row r="93" spans="1:9" s="14" customFormat="1" x14ac:dyDescent="0.25">
      <c r="A93" s="34"/>
      <c r="B93" s="34"/>
      <c r="C93" s="35"/>
      <c r="D93" s="35"/>
      <c r="E93" s="36"/>
      <c r="F93" s="36"/>
      <c r="G93" s="36"/>
      <c r="H93" s="207"/>
      <c r="I93" s="35"/>
    </row>
    <row r="94" spans="1:9" s="14" customFormat="1" x14ac:dyDescent="0.2">
      <c r="A94" s="34"/>
      <c r="B94" s="34"/>
      <c r="C94" s="37"/>
      <c r="D94" s="37"/>
      <c r="E94" s="37"/>
      <c r="F94" s="37"/>
      <c r="G94" s="34"/>
      <c r="H94" s="201"/>
      <c r="I94" s="34"/>
    </row>
    <row r="95" spans="1:9" s="14" customFormat="1" x14ac:dyDescent="0.25">
      <c r="A95" s="34"/>
      <c r="B95" s="34"/>
      <c r="C95" s="35"/>
      <c r="D95" s="35"/>
      <c r="E95" s="36"/>
      <c r="F95" s="36"/>
      <c r="G95" s="36"/>
      <c r="H95" s="207"/>
      <c r="I95" s="35"/>
    </row>
    <row r="96" spans="1:9" s="14" customFormat="1" x14ac:dyDescent="0.25">
      <c r="A96" s="34"/>
      <c r="B96" s="34"/>
      <c r="C96" s="35"/>
      <c r="D96" s="35"/>
      <c r="E96" s="36"/>
      <c r="F96" s="36"/>
      <c r="G96" s="36"/>
      <c r="H96" s="207"/>
      <c r="I96" s="35"/>
    </row>
    <row r="97" spans="1:9" s="14" customFormat="1" x14ac:dyDescent="0.25">
      <c r="A97" s="34"/>
      <c r="B97" s="34"/>
      <c r="C97" s="35"/>
      <c r="D97" s="35"/>
      <c r="E97" s="36"/>
      <c r="F97" s="36"/>
      <c r="G97" s="36"/>
      <c r="H97" s="207"/>
      <c r="I97" s="35"/>
    </row>
    <row r="98" spans="1:9" s="14" customFormat="1" x14ac:dyDescent="0.25">
      <c r="A98" s="34"/>
      <c r="B98" s="34"/>
      <c r="C98" s="35"/>
      <c r="D98" s="35"/>
      <c r="E98" s="36"/>
      <c r="F98" s="36"/>
      <c r="G98" s="36"/>
      <c r="H98" s="201"/>
      <c r="I98" s="34"/>
    </row>
    <row r="99" spans="1:9" s="14" customFormat="1" x14ac:dyDescent="0.25">
      <c r="A99" s="34"/>
      <c r="B99" s="34"/>
      <c r="C99" s="35"/>
      <c r="D99" s="35"/>
      <c r="E99" s="36"/>
      <c r="F99" s="36"/>
      <c r="G99" s="36"/>
      <c r="H99" s="201"/>
      <c r="I99" s="34"/>
    </row>
    <row r="100" spans="1:9" s="14" customFormat="1" x14ac:dyDescent="0.2">
      <c r="A100" s="34"/>
      <c r="B100" s="34"/>
      <c r="C100" s="36"/>
      <c r="D100" s="36"/>
      <c r="E100" s="36"/>
      <c r="F100" s="36"/>
      <c r="G100" s="36"/>
      <c r="H100" s="201"/>
      <c r="I100" s="34"/>
    </row>
    <row r="101" spans="1:9" s="14" customFormat="1" x14ac:dyDescent="0.25">
      <c r="A101" s="34"/>
      <c r="B101" s="34"/>
      <c r="C101" s="35"/>
      <c r="D101" s="35"/>
      <c r="E101" s="36"/>
      <c r="F101" s="36"/>
      <c r="G101" s="36"/>
      <c r="H101" s="201"/>
      <c r="I101" s="34"/>
    </row>
    <row r="102" spans="1:9" s="14" customFormat="1" x14ac:dyDescent="0.2">
      <c r="A102" s="34"/>
      <c r="B102" s="34"/>
      <c r="C102" s="37"/>
      <c r="D102" s="37"/>
      <c r="E102" s="37"/>
      <c r="F102" s="37"/>
      <c r="G102" s="34"/>
      <c r="H102" s="201"/>
      <c r="I102" s="34"/>
    </row>
    <row r="103" spans="1:9" s="14" customFormat="1" x14ac:dyDescent="0.2">
      <c r="A103" s="34"/>
      <c r="B103" s="34"/>
      <c r="C103" s="37"/>
      <c r="D103" s="37"/>
      <c r="E103" s="37"/>
      <c r="F103" s="37"/>
      <c r="G103" s="34"/>
      <c r="H103" s="201"/>
      <c r="I103" s="34"/>
    </row>
    <row r="104" spans="1:9" s="14" customFormat="1" x14ac:dyDescent="0.2">
      <c r="A104" s="34"/>
      <c r="B104" s="34"/>
      <c r="C104" s="37"/>
      <c r="D104" s="37"/>
      <c r="E104" s="37"/>
      <c r="F104" s="37"/>
      <c r="G104" s="34"/>
      <c r="H104" s="201"/>
      <c r="I104" s="34"/>
    </row>
    <row r="105" spans="1:9" s="14" customFormat="1" x14ac:dyDescent="0.25">
      <c r="A105" s="34"/>
      <c r="B105" s="34"/>
      <c r="C105" s="35"/>
      <c r="D105" s="35"/>
      <c r="E105" s="36"/>
      <c r="F105" s="36"/>
      <c r="G105" s="36"/>
      <c r="H105" s="201"/>
      <c r="I105" s="34"/>
    </row>
    <row r="106" spans="1:9" s="14" customFormat="1" x14ac:dyDescent="0.25">
      <c r="A106" s="34"/>
      <c r="B106" s="34"/>
      <c r="C106" s="35"/>
      <c r="D106" s="35"/>
      <c r="E106" s="36"/>
      <c r="F106" s="36"/>
      <c r="G106" s="36"/>
      <c r="H106" s="201"/>
      <c r="I106" s="34"/>
    </row>
    <row r="107" spans="1:9" s="14" customFormat="1" x14ac:dyDescent="0.25">
      <c r="A107" s="34"/>
      <c r="B107" s="34"/>
      <c r="C107" s="35"/>
      <c r="D107" s="35"/>
      <c r="E107" s="36"/>
      <c r="F107" s="36"/>
      <c r="G107" s="36"/>
      <c r="H107" s="201"/>
      <c r="I107" s="34"/>
    </row>
    <row r="108" spans="1:9" s="14" customFormat="1" x14ac:dyDescent="0.25">
      <c r="A108" s="34"/>
      <c r="B108" s="34"/>
      <c r="C108" s="35"/>
      <c r="D108" s="35"/>
      <c r="E108" s="36"/>
      <c r="F108" s="36"/>
      <c r="G108" s="36"/>
      <c r="H108" s="201"/>
      <c r="I108" s="34"/>
    </row>
    <row r="109" spans="1:9" s="14" customFormat="1" x14ac:dyDescent="0.2">
      <c r="A109" s="34"/>
      <c r="B109" s="34"/>
      <c r="C109" s="37"/>
      <c r="D109" s="37"/>
      <c r="E109" s="37"/>
      <c r="F109" s="37"/>
      <c r="G109" s="34"/>
      <c r="H109" s="201"/>
      <c r="I109" s="34"/>
    </row>
    <row r="110" spans="1:9" s="14" customFormat="1" x14ac:dyDescent="0.2">
      <c r="A110" s="34"/>
      <c r="B110" s="34"/>
      <c r="C110" s="37"/>
      <c r="D110" s="37"/>
      <c r="E110" s="37"/>
      <c r="F110" s="37"/>
      <c r="G110" s="34"/>
      <c r="H110" s="201"/>
      <c r="I110" s="34"/>
    </row>
    <row r="111" spans="1:9" s="14" customFormat="1" x14ac:dyDescent="0.2">
      <c r="A111" s="34"/>
      <c r="B111" s="34"/>
      <c r="C111" s="37"/>
      <c r="D111" s="37"/>
      <c r="E111" s="37"/>
      <c r="F111" s="37"/>
      <c r="G111" s="34"/>
      <c r="H111" s="201"/>
      <c r="I111" s="34"/>
    </row>
    <row r="112" spans="1:9" s="14" customFormat="1" x14ac:dyDescent="0.25">
      <c r="A112" s="34"/>
      <c r="B112" s="34"/>
      <c r="C112" s="35"/>
      <c r="D112" s="35"/>
      <c r="E112" s="36"/>
      <c r="F112" s="36"/>
      <c r="G112" s="36"/>
      <c r="H112" s="201"/>
      <c r="I112" s="34"/>
    </row>
    <row r="113" spans="1:9" s="14" customFormat="1" x14ac:dyDescent="0.25">
      <c r="A113" s="34"/>
      <c r="B113" s="34"/>
      <c r="C113" s="35"/>
      <c r="D113" s="35"/>
      <c r="E113" s="36"/>
      <c r="F113" s="36"/>
      <c r="G113" s="36"/>
      <c r="H113" s="201"/>
      <c r="I113" s="34"/>
    </row>
    <row r="114" spans="1:9" s="14" customFormat="1" x14ac:dyDescent="0.25">
      <c r="A114" s="34"/>
      <c r="B114" s="34"/>
      <c r="C114" s="35"/>
      <c r="D114" s="35"/>
      <c r="E114" s="36"/>
      <c r="F114" s="36"/>
      <c r="G114" s="36"/>
      <c r="H114" s="201"/>
      <c r="I114" s="34"/>
    </row>
    <row r="115" spans="1:9" s="14" customFormat="1" x14ac:dyDescent="0.2">
      <c r="A115" s="34"/>
      <c r="B115" s="34"/>
      <c r="C115" s="37"/>
      <c r="D115" s="37"/>
      <c r="E115" s="37"/>
      <c r="F115" s="37"/>
      <c r="G115" s="34"/>
      <c r="H115" s="201"/>
      <c r="I115" s="34"/>
    </row>
    <row r="116" spans="1:9" s="14" customFormat="1" x14ac:dyDescent="0.2">
      <c r="A116" s="34"/>
      <c r="B116" s="34"/>
      <c r="C116" s="37"/>
      <c r="D116" s="37"/>
      <c r="E116" s="37"/>
      <c r="F116" s="37"/>
      <c r="G116" s="34"/>
      <c r="H116" s="201"/>
      <c r="I116" s="34"/>
    </row>
    <row r="117" spans="1:9" s="14" customFormat="1" x14ac:dyDescent="0.25">
      <c r="A117" s="34"/>
      <c r="B117" s="34"/>
      <c r="C117" s="35"/>
      <c r="D117" s="35"/>
      <c r="E117" s="36"/>
      <c r="F117" s="36"/>
      <c r="G117" s="36"/>
      <c r="H117" s="201"/>
      <c r="I117" s="34"/>
    </row>
    <row r="118" spans="1:9" s="14" customFormat="1" x14ac:dyDescent="0.2">
      <c r="A118" s="34"/>
      <c r="B118" s="34"/>
      <c r="C118" s="37"/>
      <c r="D118" s="37"/>
      <c r="E118" s="37"/>
      <c r="F118" s="37"/>
      <c r="G118" s="34"/>
      <c r="H118" s="201"/>
      <c r="I118" s="34"/>
    </row>
    <row r="119" spans="1:9" s="14" customFormat="1" x14ac:dyDescent="0.25">
      <c r="A119" s="34"/>
      <c r="B119" s="34"/>
      <c r="C119" s="35"/>
      <c r="D119" s="35"/>
      <c r="E119" s="36"/>
      <c r="F119" s="36"/>
      <c r="G119" s="36"/>
      <c r="H119" s="201"/>
      <c r="I119" s="34"/>
    </row>
    <row r="120" spans="1:9" s="14" customFormat="1" x14ac:dyDescent="0.2">
      <c r="A120" s="34"/>
      <c r="B120" s="34"/>
      <c r="C120" s="37"/>
      <c r="D120" s="37"/>
      <c r="E120" s="37"/>
      <c r="F120" s="37"/>
      <c r="G120" s="34"/>
      <c r="H120" s="201"/>
      <c r="I120" s="34"/>
    </row>
    <row r="121" spans="1:9" s="14" customFormat="1" x14ac:dyDescent="0.2">
      <c r="A121" s="34"/>
      <c r="B121" s="34"/>
      <c r="C121" s="37"/>
      <c r="D121" s="37"/>
      <c r="E121" s="37"/>
      <c r="F121" s="37"/>
      <c r="G121" s="34"/>
      <c r="H121" s="201"/>
      <c r="I121" s="34"/>
    </row>
    <row r="122" spans="1:9" s="14" customFormat="1" x14ac:dyDescent="0.2">
      <c r="A122" s="34"/>
      <c r="B122" s="34"/>
      <c r="C122" s="37"/>
      <c r="D122" s="37"/>
      <c r="E122" s="37"/>
      <c r="F122" s="37"/>
      <c r="G122" s="34"/>
      <c r="H122" s="201"/>
      <c r="I122" s="34"/>
    </row>
    <row r="123" spans="1:9" s="14" customFormat="1" x14ac:dyDescent="0.2">
      <c r="A123" s="34"/>
      <c r="B123" s="34"/>
      <c r="C123" s="37"/>
      <c r="D123" s="37"/>
      <c r="E123" s="37"/>
      <c r="F123" s="37"/>
      <c r="G123" s="34"/>
      <c r="H123" s="201"/>
      <c r="I123" s="34"/>
    </row>
    <row r="124" spans="1:9" s="14" customFormat="1" x14ac:dyDescent="0.2">
      <c r="A124" s="34"/>
      <c r="B124" s="34"/>
      <c r="C124" s="37"/>
      <c r="D124" s="37"/>
      <c r="E124" s="37"/>
      <c r="F124" s="37"/>
      <c r="G124" s="34"/>
      <c r="H124" s="201"/>
      <c r="I124" s="34"/>
    </row>
    <row r="125" spans="1:9" s="14" customFormat="1" x14ac:dyDescent="0.2">
      <c r="A125" s="34"/>
      <c r="B125" s="34"/>
      <c r="C125" s="37"/>
      <c r="D125" s="37"/>
      <c r="E125" s="37"/>
      <c r="F125" s="37"/>
      <c r="G125" s="34"/>
      <c r="H125" s="201"/>
      <c r="I125" s="34"/>
    </row>
    <row r="126" spans="1:9" s="14" customFormat="1" x14ac:dyDescent="0.2">
      <c r="A126" s="34"/>
      <c r="B126" s="34"/>
      <c r="C126" s="37"/>
      <c r="D126" s="37"/>
      <c r="E126" s="37"/>
      <c r="F126" s="37"/>
      <c r="G126" s="34"/>
      <c r="H126" s="201"/>
      <c r="I126" s="34"/>
    </row>
    <row r="127" spans="1:9" s="14" customFormat="1" x14ac:dyDescent="0.2">
      <c r="A127" s="34"/>
      <c r="B127" s="34"/>
      <c r="C127" s="37"/>
      <c r="D127" s="37"/>
      <c r="E127" s="37"/>
      <c r="F127" s="37"/>
      <c r="G127" s="34"/>
      <c r="H127" s="201"/>
      <c r="I127" s="34"/>
    </row>
    <row r="128" spans="1:9" s="14" customFormat="1" x14ac:dyDescent="0.2">
      <c r="A128" s="34"/>
      <c r="B128" s="34"/>
      <c r="C128" s="37"/>
      <c r="D128" s="37"/>
      <c r="E128" s="37"/>
      <c r="F128" s="37"/>
      <c r="G128" s="34"/>
      <c r="H128" s="201"/>
      <c r="I128" s="34"/>
    </row>
    <row r="129" spans="1:9" s="14" customFormat="1" x14ac:dyDescent="0.25">
      <c r="A129" s="34"/>
      <c r="B129" s="34"/>
      <c r="C129" s="35"/>
      <c r="D129" s="35"/>
      <c r="E129" s="36"/>
      <c r="F129" s="36"/>
      <c r="G129" s="36"/>
      <c r="H129" s="201"/>
      <c r="I129" s="34"/>
    </row>
    <row r="130" spans="1:9" s="14" customFormat="1" x14ac:dyDescent="0.25">
      <c r="A130" s="34"/>
      <c r="B130" s="34"/>
      <c r="C130" s="35"/>
      <c r="D130" s="35"/>
      <c r="E130" s="36"/>
      <c r="F130" s="36"/>
      <c r="G130" s="36"/>
      <c r="H130" s="201"/>
      <c r="I130" s="34"/>
    </row>
    <row r="131" spans="1:9" s="14" customFormat="1" x14ac:dyDescent="0.2">
      <c r="A131" s="34"/>
      <c r="B131" s="34"/>
      <c r="C131" s="37"/>
      <c r="D131" s="37"/>
      <c r="E131" s="37"/>
      <c r="F131" s="37"/>
      <c r="G131" s="34"/>
      <c r="H131" s="201"/>
      <c r="I131" s="34"/>
    </row>
    <row r="132" spans="1:9" s="14" customFormat="1" x14ac:dyDescent="0.2">
      <c r="A132" s="34"/>
      <c r="B132" s="34"/>
      <c r="C132" s="36"/>
      <c r="D132" s="36"/>
      <c r="E132" s="36"/>
      <c r="F132" s="36"/>
      <c r="G132" s="36"/>
      <c r="H132" s="201"/>
      <c r="I132" s="34"/>
    </row>
    <row r="133" spans="1:9" s="14" customFormat="1" x14ac:dyDescent="0.25">
      <c r="A133" s="34"/>
      <c r="B133" s="34"/>
      <c r="C133" s="35"/>
      <c r="D133" s="35"/>
      <c r="E133" s="36"/>
      <c r="F133" s="36"/>
      <c r="G133" s="36"/>
      <c r="H133" s="201"/>
      <c r="I133" s="34"/>
    </row>
    <row r="134" spans="1:9" s="14" customFormat="1" x14ac:dyDescent="0.25">
      <c r="A134" s="34"/>
      <c r="B134" s="34"/>
      <c r="C134" s="35"/>
      <c r="D134" s="35"/>
      <c r="E134" s="36"/>
      <c r="F134" s="36"/>
      <c r="G134" s="36"/>
      <c r="H134" s="201"/>
      <c r="I134" s="34"/>
    </row>
    <row r="135" spans="1:9" s="14" customFormat="1" x14ac:dyDescent="0.25">
      <c r="A135" s="34"/>
      <c r="B135" s="34"/>
      <c r="C135" s="35"/>
      <c r="D135" s="35"/>
      <c r="E135" s="36"/>
      <c r="F135" s="36"/>
      <c r="G135" s="36"/>
      <c r="H135" s="201"/>
      <c r="I135" s="34"/>
    </row>
    <row r="136" spans="1:9" s="14" customFormat="1" ht="12.75" x14ac:dyDescent="0.2">
      <c r="A136" s="7"/>
      <c r="B136" s="7"/>
      <c r="C136" s="11"/>
      <c r="D136" s="11"/>
      <c r="E136" s="12"/>
      <c r="F136" s="12"/>
      <c r="G136" s="12"/>
      <c r="H136" s="136"/>
      <c r="I136" s="7"/>
    </row>
    <row r="137" spans="1:9" s="14" customFormat="1" ht="12.75" x14ac:dyDescent="0.2">
      <c r="A137" s="7"/>
      <c r="B137" s="7"/>
      <c r="C137" s="6"/>
      <c r="D137" s="6"/>
      <c r="E137" s="6"/>
      <c r="F137" s="6"/>
      <c r="G137" s="7"/>
      <c r="H137" s="136"/>
      <c r="I137" s="7"/>
    </row>
    <row r="138" spans="1:9" s="14" customFormat="1" ht="12.75" x14ac:dyDescent="0.2">
      <c r="A138" s="7"/>
      <c r="B138" s="7"/>
      <c r="C138" s="6"/>
      <c r="D138" s="6"/>
      <c r="E138" s="6"/>
      <c r="F138" s="6"/>
      <c r="G138" s="7"/>
      <c r="H138" s="136"/>
      <c r="I138" s="7"/>
    </row>
    <row r="139" spans="1:9" s="14" customFormat="1" ht="12.75" x14ac:dyDescent="0.2">
      <c r="A139" s="10"/>
      <c r="B139" s="10"/>
      <c r="C139" s="6"/>
      <c r="D139" s="6"/>
      <c r="E139" s="6"/>
      <c r="F139" s="6"/>
      <c r="G139" s="7"/>
      <c r="H139" s="136"/>
      <c r="I139" s="7"/>
    </row>
    <row r="140" spans="1:9" s="14" customFormat="1" ht="12.75" x14ac:dyDescent="0.2">
      <c r="A140" s="11"/>
      <c r="B140" s="11"/>
      <c r="C140" s="7"/>
      <c r="D140" s="7"/>
      <c r="E140" s="7"/>
      <c r="F140" s="11"/>
      <c r="G140" s="11"/>
      <c r="H140" s="136"/>
      <c r="I140" s="7"/>
    </row>
  </sheetData>
  <sheetProtection algorithmName="SHA-512" hashValue="GpCAYtsUmiLraYGYJTzgrHoy3yn75VPOAppyhqtXBF/fYSRJoPCD+U5xMrnH50wPFKY9NaTcC8OprrTqfPzg7g==" saltValue="7PzLvMS0fEbVDdtYjRoSfA==" spinCount="100000" sheet="1" objects="1" scenarios="1"/>
  <sortState ref="A3:H64">
    <sortCondition ref="A3:A64"/>
  </sortState>
  <pageMargins left="0.7" right="0.7" top="0.75" bottom="0.2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opLeftCell="A81" workbookViewId="0">
      <selection activeCell="H88" sqref="H88"/>
    </sheetView>
  </sheetViews>
  <sheetFormatPr defaultRowHeight="15" x14ac:dyDescent="0.25"/>
  <cols>
    <col min="1" max="1" width="35" style="9" customWidth="1"/>
    <col min="2" max="3" width="12.5703125" style="9" customWidth="1"/>
    <col min="4" max="4" width="12" style="9" customWidth="1"/>
    <col min="5" max="5" width="13" style="9" customWidth="1"/>
    <col min="6" max="6" width="4.42578125" style="2" customWidth="1"/>
    <col min="7" max="7" width="6.28515625" style="2" customWidth="1"/>
    <col min="8" max="8" width="11.28515625" style="138" customWidth="1"/>
    <col min="9" max="9" width="12.28515625" style="2" customWidth="1"/>
  </cols>
  <sheetData>
    <row r="1" spans="1:10" s="14" customFormat="1" x14ac:dyDescent="0.25">
      <c r="A1" s="244" t="s">
        <v>1273</v>
      </c>
      <c r="B1" s="244"/>
      <c r="C1" s="245"/>
      <c r="D1" s="128"/>
      <c r="E1"/>
      <c r="F1"/>
      <c r="G1"/>
      <c r="H1" s="132"/>
      <c r="I1"/>
      <c r="J1" s="5"/>
    </row>
    <row r="2" spans="1:10" s="1" customFormat="1" ht="30" x14ac:dyDescent="0.25">
      <c r="A2" s="71" t="s">
        <v>503</v>
      </c>
      <c r="B2" s="71" t="s">
        <v>970</v>
      </c>
      <c r="C2" s="81" t="s">
        <v>1236</v>
      </c>
      <c r="D2" s="93" t="s">
        <v>1237</v>
      </c>
      <c r="E2" s="71" t="s">
        <v>504</v>
      </c>
      <c r="F2" s="71" t="s">
        <v>1097</v>
      </c>
      <c r="G2" s="71" t="s">
        <v>1098</v>
      </c>
      <c r="H2" s="228" t="s">
        <v>506</v>
      </c>
      <c r="I2" s="71" t="s">
        <v>518</v>
      </c>
      <c r="J2" s="4"/>
    </row>
    <row r="3" spans="1:10" s="63" customFormat="1" ht="24.95" customHeight="1" x14ac:dyDescent="0.25">
      <c r="A3" s="57" t="s">
        <v>581</v>
      </c>
      <c r="B3" s="57"/>
      <c r="C3" s="74" t="s">
        <v>1012</v>
      </c>
      <c r="D3" s="74"/>
      <c r="E3" s="74" t="s">
        <v>1209</v>
      </c>
      <c r="F3" s="75">
        <v>3</v>
      </c>
      <c r="G3" s="75" t="s">
        <v>3</v>
      </c>
      <c r="H3" s="104"/>
      <c r="I3" s="97">
        <f t="shared" ref="I3:I22" si="0">SUM(F3*H3)</f>
        <v>0</v>
      </c>
    </row>
    <row r="4" spans="1:10" s="63" customFormat="1" ht="24.95" customHeight="1" x14ac:dyDescent="0.25">
      <c r="A4" s="57" t="s">
        <v>377</v>
      </c>
      <c r="B4" s="57"/>
      <c r="C4" s="74"/>
      <c r="D4" s="74"/>
      <c r="E4" s="74"/>
      <c r="F4" s="75">
        <v>2</v>
      </c>
      <c r="G4" s="75" t="s">
        <v>0</v>
      </c>
      <c r="H4" s="104"/>
      <c r="I4" s="97">
        <f t="shared" si="0"/>
        <v>0</v>
      </c>
    </row>
    <row r="5" spans="1:10" s="63" customFormat="1" ht="24.95" customHeight="1" x14ac:dyDescent="0.25">
      <c r="A5" s="57" t="s">
        <v>582</v>
      </c>
      <c r="B5" s="57"/>
      <c r="C5" s="74"/>
      <c r="D5" s="74"/>
      <c r="E5" s="74" t="s">
        <v>1253</v>
      </c>
      <c r="F5" s="75">
        <v>3</v>
      </c>
      <c r="G5" s="74" t="s">
        <v>3</v>
      </c>
      <c r="H5" s="104"/>
      <c r="I5" s="97">
        <f t="shared" si="0"/>
        <v>0</v>
      </c>
    </row>
    <row r="6" spans="1:10" s="63" customFormat="1" ht="24.95" customHeight="1" x14ac:dyDescent="0.25">
      <c r="A6" s="57" t="s">
        <v>583</v>
      </c>
      <c r="B6" s="57"/>
      <c r="C6" s="74"/>
      <c r="D6" s="74"/>
      <c r="E6" s="74"/>
      <c r="F6" s="75">
        <v>14</v>
      </c>
      <c r="G6" s="75" t="s">
        <v>0</v>
      </c>
      <c r="H6" s="104"/>
      <c r="I6" s="97">
        <f t="shared" si="0"/>
        <v>0</v>
      </c>
    </row>
    <row r="7" spans="1:10" s="63" customFormat="1" ht="24.95" customHeight="1" x14ac:dyDescent="0.25">
      <c r="A7" s="57" t="s">
        <v>584</v>
      </c>
      <c r="B7" s="57"/>
      <c r="C7" s="74"/>
      <c r="D7" s="74"/>
      <c r="E7" s="74" t="s">
        <v>1185</v>
      </c>
      <c r="F7" s="75">
        <v>4</v>
      </c>
      <c r="G7" s="74" t="s">
        <v>0</v>
      </c>
      <c r="H7" s="104"/>
      <c r="I7" s="97">
        <f t="shared" si="0"/>
        <v>0</v>
      </c>
    </row>
    <row r="8" spans="1:10" s="63" customFormat="1" ht="24.95" customHeight="1" x14ac:dyDescent="0.25">
      <c r="A8" s="57" t="s">
        <v>585</v>
      </c>
      <c r="B8" s="57"/>
      <c r="C8" s="74"/>
      <c r="D8" s="74"/>
      <c r="E8" s="74" t="s">
        <v>1254</v>
      </c>
      <c r="F8" s="75">
        <v>2</v>
      </c>
      <c r="G8" s="74" t="s">
        <v>0</v>
      </c>
      <c r="H8" s="104"/>
      <c r="I8" s="97">
        <f t="shared" si="0"/>
        <v>0</v>
      </c>
    </row>
    <row r="9" spans="1:10" s="63" customFormat="1" ht="24.95" customHeight="1" x14ac:dyDescent="0.25">
      <c r="A9" s="57" t="s">
        <v>378</v>
      </c>
      <c r="B9" s="57"/>
      <c r="C9" s="74"/>
      <c r="D9" s="74"/>
      <c r="E9" s="74"/>
      <c r="F9" s="75">
        <v>2</v>
      </c>
      <c r="G9" s="75" t="s">
        <v>0</v>
      </c>
      <c r="H9" s="104"/>
      <c r="I9" s="97">
        <f t="shared" si="0"/>
        <v>0</v>
      </c>
    </row>
    <row r="10" spans="1:10" s="63" customFormat="1" ht="24.95" customHeight="1" x14ac:dyDescent="0.25">
      <c r="A10" s="57" t="s">
        <v>586</v>
      </c>
      <c r="B10" s="57"/>
      <c r="C10" s="75" t="s">
        <v>1149</v>
      </c>
      <c r="D10" s="75"/>
      <c r="E10" s="74" t="s">
        <v>557</v>
      </c>
      <c r="F10" s="75">
        <v>6</v>
      </c>
      <c r="G10" s="74" t="s">
        <v>3</v>
      </c>
      <c r="H10" s="104"/>
      <c r="I10" s="97">
        <f t="shared" si="0"/>
        <v>0</v>
      </c>
    </row>
    <row r="11" spans="1:10" s="63" customFormat="1" ht="24.95" customHeight="1" x14ac:dyDescent="0.25">
      <c r="A11" s="57" t="s">
        <v>587</v>
      </c>
      <c r="B11" s="57"/>
      <c r="C11" s="75" t="s">
        <v>1150</v>
      </c>
      <c r="D11" s="75"/>
      <c r="E11" s="74" t="s">
        <v>557</v>
      </c>
      <c r="F11" s="75">
        <v>6</v>
      </c>
      <c r="G11" s="74" t="s">
        <v>3</v>
      </c>
      <c r="H11" s="104"/>
      <c r="I11" s="97">
        <f t="shared" si="0"/>
        <v>0</v>
      </c>
    </row>
    <row r="12" spans="1:10" s="63" customFormat="1" ht="24.95" customHeight="1" x14ac:dyDescent="0.25">
      <c r="A12" s="57" t="s">
        <v>588</v>
      </c>
      <c r="B12" s="57"/>
      <c r="C12" s="74"/>
      <c r="D12" s="74"/>
      <c r="E12" s="74" t="s">
        <v>1209</v>
      </c>
      <c r="F12" s="75">
        <v>7</v>
      </c>
      <c r="G12" s="75" t="s">
        <v>3</v>
      </c>
      <c r="H12" s="104"/>
      <c r="I12" s="97">
        <f t="shared" si="0"/>
        <v>0</v>
      </c>
    </row>
    <row r="13" spans="1:10" s="63" customFormat="1" ht="24.95" customHeight="1" x14ac:dyDescent="0.25">
      <c r="A13" s="57" t="s">
        <v>522</v>
      </c>
      <c r="B13" s="57"/>
      <c r="C13" s="70"/>
      <c r="D13" s="70"/>
      <c r="E13" s="70" t="s">
        <v>523</v>
      </c>
      <c r="F13" s="75">
        <v>10</v>
      </c>
      <c r="G13" s="75" t="s">
        <v>3</v>
      </c>
      <c r="H13" s="104"/>
      <c r="I13" s="97">
        <f t="shared" si="0"/>
        <v>0</v>
      </c>
    </row>
    <row r="14" spans="1:10" s="63" customFormat="1" ht="24.95" customHeight="1" x14ac:dyDescent="0.25">
      <c r="A14" s="57" t="s">
        <v>524</v>
      </c>
      <c r="B14" s="57"/>
      <c r="C14" s="70"/>
      <c r="D14" s="70"/>
      <c r="E14" s="70" t="s">
        <v>523</v>
      </c>
      <c r="F14" s="75">
        <v>3</v>
      </c>
      <c r="G14" s="75" t="s">
        <v>3</v>
      </c>
      <c r="H14" s="104"/>
      <c r="I14" s="97">
        <f t="shared" si="0"/>
        <v>0</v>
      </c>
    </row>
    <row r="15" spans="1:10" s="63" customFormat="1" ht="24.95" customHeight="1" x14ac:dyDescent="0.25">
      <c r="A15" s="57" t="s">
        <v>525</v>
      </c>
      <c r="B15" s="57"/>
      <c r="C15" s="70"/>
      <c r="D15" s="70"/>
      <c r="E15" s="70" t="s">
        <v>523</v>
      </c>
      <c r="F15" s="75">
        <v>6</v>
      </c>
      <c r="G15" s="75" t="s">
        <v>3</v>
      </c>
      <c r="H15" s="104"/>
      <c r="I15" s="97">
        <f t="shared" si="0"/>
        <v>0</v>
      </c>
    </row>
    <row r="16" spans="1:10" s="63" customFormat="1" ht="24.95" customHeight="1" x14ac:dyDescent="0.25">
      <c r="A16" s="57" t="s">
        <v>589</v>
      </c>
      <c r="B16" s="57"/>
      <c r="C16" s="74"/>
      <c r="D16" s="74"/>
      <c r="E16" s="74" t="s">
        <v>1209</v>
      </c>
      <c r="F16" s="75">
        <v>16</v>
      </c>
      <c r="G16" s="75" t="s">
        <v>3</v>
      </c>
      <c r="H16" s="104"/>
      <c r="I16" s="97">
        <f t="shared" si="0"/>
        <v>0</v>
      </c>
    </row>
    <row r="17" spans="1:9" s="63" customFormat="1" ht="24.95" customHeight="1" x14ac:dyDescent="0.25">
      <c r="A17" s="57" t="s">
        <v>526</v>
      </c>
      <c r="B17" s="57"/>
      <c r="C17" s="70"/>
      <c r="D17" s="70"/>
      <c r="E17" s="70" t="s">
        <v>527</v>
      </c>
      <c r="F17" s="75">
        <v>10</v>
      </c>
      <c r="G17" s="75" t="s">
        <v>3</v>
      </c>
      <c r="H17" s="104"/>
      <c r="I17" s="97">
        <f t="shared" si="0"/>
        <v>0</v>
      </c>
    </row>
    <row r="18" spans="1:9" s="63" customFormat="1" ht="24.95" customHeight="1" x14ac:dyDescent="0.25">
      <c r="A18" s="57" t="s">
        <v>528</v>
      </c>
      <c r="B18" s="57"/>
      <c r="C18" s="74"/>
      <c r="D18" s="74"/>
      <c r="E18" s="75" t="s">
        <v>523</v>
      </c>
      <c r="F18" s="75">
        <v>4</v>
      </c>
      <c r="G18" s="75" t="s">
        <v>3</v>
      </c>
      <c r="H18" s="104"/>
      <c r="I18" s="97">
        <f t="shared" si="0"/>
        <v>0</v>
      </c>
    </row>
    <row r="19" spans="1:9" s="63" customFormat="1" ht="24.95" customHeight="1" x14ac:dyDescent="0.25">
      <c r="A19" s="57" t="s">
        <v>529</v>
      </c>
      <c r="B19" s="57"/>
      <c r="C19" s="74"/>
      <c r="D19" s="74"/>
      <c r="E19" s="75" t="s">
        <v>530</v>
      </c>
      <c r="F19" s="75">
        <v>4</v>
      </c>
      <c r="G19" s="75" t="s">
        <v>3</v>
      </c>
      <c r="H19" s="104"/>
      <c r="I19" s="97">
        <f t="shared" si="0"/>
        <v>0</v>
      </c>
    </row>
    <row r="20" spans="1:9" s="63" customFormat="1" ht="24.95" customHeight="1" x14ac:dyDescent="0.25">
      <c r="A20" s="57" t="s">
        <v>531</v>
      </c>
      <c r="B20" s="57"/>
      <c r="C20" s="74"/>
      <c r="D20" s="74"/>
      <c r="E20" s="75" t="s">
        <v>527</v>
      </c>
      <c r="F20" s="75">
        <v>10</v>
      </c>
      <c r="G20" s="75" t="s">
        <v>3</v>
      </c>
      <c r="H20" s="104"/>
      <c r="I20" s="97">
        <f t="shared" si="0"/>
        <v>0</v>
      </c>
    </row>
    <row r="21" spans="1:9" s="63" customFormat="1" ht="24.95" customHeight="1" x14ac:dyDescent="0.25">
      <c r="A21" s="57" t="s">
        <v>590</v>
      </c>
      <c r="B21" s="57"/>
      <c r="C21" s="74"/>
      <c r="D21" s="74"/>
      <c r="E21" s="74" t="s">
        <v>1209</v>
      </c>
      <c r="F21" s="75">
        <v>2</v>
      </c>
      <c r="G21" s="75" t="s">
        <v>3</v>
      </c>
      <c r="H21" s="104"/>
      <c r="I21" s="97">
        <f t="shared" si="0"/>
        <v>0</v>
      </c>
    </row>
    <row r="22" spans="1:9" s="63" customFormat="1" ht="24.95" customHeight="1" x14ac:dyDescent="0.25">
      <c r="A22" s="57" t="s">
        <v>532</v>
      </c>
      <c r="B22" s="57"/>
      <c r="C22" s="74"/>
      <c r="D22" s="74"/>
      <c r="E22" s="75" t="s">
        <v>533</v>
      </c>
      <c r="F22" s="75">
        <v>6</v>
      </c>
      <c r="G22" s="75" t="s">
        <v>3</v>
      </c>
      <c r="H22" s="104"/>
      <c r="I22" s="97">
        <f t="shared" si="0"/>
        <v>0</v>
      </c>
    </row>
    <row r="23" spans="1:9" s="63" customFormat="1" ht="30" customHeight="1" x14ac:dyDescent="0.25">
      <c r="A23" s="71" t="s">
        <v>503</v>
      </c>
      <c r="B23" s="71" t="s">
        <v>970</v>
      </c>
      <c r="C23" s="81" t="s">
        <v>1236</v>
      </c>
      <c r="D23" s="93" t="s">
        <v>1237</v>
      </c>
      <c r="E23" s="71" t="s">
        <v>504</v>
      </c>
      <c r="F23" s="71" t="s">
        <v>1097</v>
      </c>
      <c r="G23" s="71" t="s">
        <v>1098</v>
      </c>
      <c r="H23" s="228" t="s">
        <v>506</v>
      </c>
      <c r="I23" s="71" t="s">
        <v>518</v>
      </c>
    </row>
    <row r="24" spans="1:9" s="63" customFormat="1" ht="24.95" customHeight="1" x14ac:dyDescent="0.25">
      <c r="A24" s="57" t="s">
        <v>591</v>
      </c>
      <c r="B24" s="57"/>
      <c r="C24" s="75" t="s">
        <v>1151</v>
      </c>
      <c r="D24" s="75"/>
      <c r="E24" s="74" t="s">
        <v>1252</v>
      </c>
      <c r="F24" s="75">
        <v>4</v>
      </c>
      <c r="G24" s="74" t="s">
        <v>3</v>
      </c>
      <c r="H24" s="104"/>
      <c r="I24" s="97">
        <f t="shared" ref="I24:I44" si="1">SUM(F24*H24)</f>
        <v>0</v>
      </c>
    </row>
    <row r="25" spans="1:9" s="63" customFormat="1" ht="24.95" customHeight="1" x14ac:dyDescent="0.25">
      <c r="A25" s="57" t="s">
        <v>592</v>
      </c>
      <c r="B25" s="57"/>
      <c r="C25" s="75" t="s">
        <v>1151</v>
      </c>
      <c r="D25" s="75"/>
      <c r="E25" s="74" t="s">
        <v>1252</v>
      </c>
      <c r="F25" s="75">
        <v>6</v>
      </c>
      <c r="G25" s="74" t="s">
        <v>3</v>
      </c>
      <c r="H25" s="104"/>
      <c r="I25" s="97">
        <f t="shared" si="1"/>
        <v>0</v>
      </c>
    </row>
    <row r="26" spans="1:9" s="63" customFormat="1" ht="24.95" customHeight="1" x14ac:dyDescent="0.25">
      <c r="A26" s="57" t="s">
        <v>593</v>
      </c>
      <c r="B26" s="57"/>
      <c r="C26" s="75" t="s">
        <v>1151</v>
      </c>
      <c r="D26" s="75"/>
      <c r="E26" s="74" t="s">
        <v>1252</v>
      </c>
      <c r="F26" s="75">
        <v>6</v>
      </c>
      <c r="G26" s="74" t="s">
        <v>3</v>
      </c>
      <c r="H26" s="104"/>
      <c r="I26" s="97">
        <f t="shared" si="1"/>
        <v>0</v>
      </c>
    </row>
    <row r="27" spans="1:9" s="63" customFormat="1" ht="24.95" customHeight="1" x14ac:dyDescent="0.25">
      <c r="A27" s="57" t="s">
        <v>594</v>
      </c>
      <c r="B27" s="57"/>
      <c r="C27" s="75" t="s">
        <v>1151</v>
      </c>
      <c r="D27" s="75"/>
      <c r="E27" s="74" t="s">
        <v>1252</v>
      </c>
      <c r="F27" s="75">
        <v>2</v>
      </c>
      <c r="G27" s="74" t="s">
        <v>3</v>
      </c>
      <c r="H27" s="104"/>
      <c r="I27" s="97">
        <f t="shared" si="1"/>
        <v>0</v>
      </c>
    </row>
    <row r="28" spans="1:9" s="63" customFormat="1" ht="24.95" customHeight="1" x14ac:dyDescent="0.25">
      <c r="A28" s="57" t="s">
        <v>595</v>
      </c>
      <c r="B28" s="57"/>
      <c r="C28" s="75" t="s">
        <v>1152</v>
      </c>
      <c r="D28" s="75"/>
      <c r="E28" s="74" t="s">
        <v>1251</v>
      </c>
      <c r="F28" s="75">
        <v>8</v>
      </c>
      <c r="G28" s="74" t="s">
        <v>3</v>
      </c>
      <c r="H28" s="104"/>
      <c r="I28" s="97">
        <f t="shared" si="1"/>
        <v>0</v>
      </c>
    </row>
    <row r="29" spans="1:9" s="63" customFormat="1" ht="24.95" customHeight="1" x14ac:dyDescent="0.25">
      <c r="A29" s="57" t="s">
        <v>534</v>
      </c>
      <c r="B29" s="57"/>
      <c r="C29" s="75"/>
      <c r="D29" s="75"/>
      <c r="E29" s="75" t="s">
        <v>535</v>
      </c>
      <c r="F29" s="75">
        <v>10</v>
      </c>
      <c r="G29" s="75" t="s">
        <v>3</v>
      </c>
      <c r="H29" s="104"/>
      <c r="I29" s="97">
        <f t="shared" si="1"/>
        <v>0</v>
      </c>
    </row>
    <row r="30" spans="1:9" s="63" customFormat="1" ht="24.95" customHeight="1" x14ac:dyDescent="0.25">
      <c r="A30" s="57" t="s">
        <v>536</v>
      </c>
      <c r="B30" s="57"/>
      <c r="C30" s="75"/>
      <c r="D30" s="75"/>
      <c r="E30" s="75" t="s">
        <v>537</v>
      </c>
      <c r="F30" s="75">
        <v>5</v>
      </c>
      <c r="G30" s="75" t="s">
        <v>3</v>
      </c>
      <c r="H30" s="104"/>
      <c r="I30" s="97">
        <f t="shared" si="1"/>
        <v>0</v>
      </c>
    </row>
    <row r="31" spans="1:9" s="63" customFormat="1" ht="24.95" customHeight="1" x14ac:dyDescent="0.25">
      <c r="A31" s="57" t="s">
        <v>538</v>
      </c>
      <c r="B31" s="57"/>
      <c r="C31" s="75"/>
      <c r="D31" s="75"/>
      <c r="E31" s="75" t="s">
        <v>523</v>
      </c>
      <c r="F31" s="75">
        <v>30</v>
      </c>
      <c r="G31" s="75" t="s">
        <v>3</v>
      </c>
      <c r="H31" s="104"/>
      <c r="I31" s="97">
        <f t="shared" si="1"/>
        <v>0</v>
      </c>
    </row>
    <row r="32" spans="1:9" s="63" customFormat="1" ht="24.95" customHeight="1" x14ac:dyDescent="0.25">
      <c r="A32" s="57" t="s">
        <v>596</v>
      </c>
      <c r="B32" s="57"/>
      <c r="C32" s="74"/>
      <c r="D32" s="74"/>
      <c r="E32" s="74" t="s">
        <v>1250</v>
      </c>
      <c r="F32" s="75">
        <v>1</v>
      </c>
      <c r="G32" s="75" t="s">
        <v>3</v>
      </c>
      <c r="H32" s="104"/>
      <c r="I32" s="97">
        <f t="shared" si="1"/>
        <v>0</v>
      </c>
    </row>
    <row r="33" spans="1:9" s="63" customFormat="1" ht="24.95" customHeight="1" x14ac:dyDescent="0.25">
      <c r="A33" s="57" t="s">
        <v>597</v>
      </c>
      <c r="B33" s="57"/>
      <c r="C33" s="74"/>
      <c r="D33" s="74"/>
      <c r="E33" s="74" t="s">
        <v>552</v>
      </c>
      <c r="F33" s="75">
        <v>4</v>
      </c>
      <c r="G33" s="75" t="s">
        <v>3</v>
      </c>
      <c r="H33" s="104"/>
      <c r="I33" s="97">
        <f t="shared" si="1"/>
        <v>0</v>
      </c>
    </row>
    <row r="34" spans="1:9" s="63" customFormat="1" ht="24.95" customHeight="1" x14ac:dyDescent="0.25">
      <c r="A34" s="57" t="s">
        <v>539</v>
      </c>
      <c r="B34" s="57"/>
      <c r="C34" s="75"/>
      <c r="D34" s="75"/>
      <c r="E34" s="75" t="s">
        <v>540</v>
      </c>
      <c r="F34" s="75">
        <v>60</v>
      </c>
      <c r="G34" s="75" t="s">
        <v>3</v>
      </c>
      <c r="H34" s="104"/>
      <c r="I34" s="97">
        <f t="shared" si="1"/>
        <v>0</v>
      </c>
    </row>
    <row r="35" spans="1:9" s="63" customFormat="1" ht="24.95" customHeight="1" x14ac:dyDescent="0.25">
      <c r="A35" s="57" t="s">
        <v>598</v>
      </c>
      <c r="B35" s="57"/>
      <c r="C35" s="75" t="s">
        <v>1151</v>
      </c>
      <c r="D35" s="75"/>
      <c r="E35" s="74" t="s">
        <v>1248</v>
      </c>
      <c r="F35" s="75">
        <v>4</v>
      </c>
      <c r="G35" s="74" t="s">
        <v>3</v>
      </c>
      <c r="H35" s="104"/>
      <c r="I35" s="97">
        <f t="shared" si="1"/>
        <v>0</v>
      </c>
    </row>
    <row r="36" spans="1:9" s="63" customFormat="1" ht="24.95" customHeight="1" x14ac:dyDescent="0.25">
      <c r="A36" s="57" t="s">
        <v>599</v>
      </c>
      <c r="B36" s="57"/>
      <c r="C36" s="75" t="s">
        <v>1153</v>
      </c>
      <c r="D36" s="75"/>
      <c r="E36" s="74" t="s">
        <v>1249</v>
      </c>
      <c r="F36" s="75">
        <v>2</v>
      </c>
      <c r="G36" s="74" t="s">
        <v>3</v>
      </c>
      <c r="H36" s="104"/>
      <c r="I36" s="97">
        <f t="shared" si="1"/>
        <v>0</v>
      </c>
    </row>
    <row r="37" spans="1:9" s="63" customFormat="1" ht="24.95" customHeight="1" x14ac:dyDescent="0.25">
      <c r="A37" s="57" t="s">
        <v>600</v>
      </c>
      <c r="B37" s="57"/>
      <c r="C37" s="75" t="s">
        <v>1153</v>
      </c>
      <c r="D37" s="75"/>
      <c r="E37" s="74" t="s">
        <v>1249</v>
      </c>
      <c r="F37" s="75">
        <v>2</v>
      </c>
      <c r="G37" s="74" t="s">
        <v>3</v>
      </c>
      <c r="H37" s="104"/>
      <c r="I37" s="97">
        <f t="shared" si="1"/>
        <v>0</v>
      </c>
    </row>
    <row r="38" spans="1:9" s="63" customFormat="1" ht="24.95" customHeight="1" x14ac:dyDescent="0.25">
      <c r="A38" s="57" t="s">
        <v>601</v>
      </c>
      <c r="B38" s="57"/>
      <c r="C38" s="74"/>
      <c r="D38" s="74"/>
      <c r="E38" s="74"/>
      <c r="F38" s="75">
        <v>18</v>
      </c>
      <c r="G38" s="75" t="s">
        <v>0</v>
      </c>
      <c r="H38" s="104"/>
      <c r="I38" s="97">
        <f t="shared" si="1"/>
        <v>0</v>
      </c>
    </row>
    <row r="39" spans="1:9" s="63" customFormat="1" ht="24.95" customHeight="1" x14ac:dyDescent="0.25">
      <c r="A39" s="57" t="s">
        <v>541</v>
      </c>
      <c r="B39" s="57"/>
      <c r="C39" s="75" t="s">
        <v>1154</v>
      </c>
      <c r="D39" s="75"/>
      <c r="E39" s="75" t="s">
        <v>542</v>
      </c>
      <c r="F39" s="75">
        <v>240</v>
      </c>
      <c r="G39" s="75" t="s">
        <v>3</v>
      </c>
      <c r="H39" s="104"/>
      <c r="I39" s="97">
        <f t="shared" si="1"/>
        <v>0</v>
      </c>
    </row>
    <row r="40" spans="1:9" s="63" customFormat="1" ht="24.95" customHeight="1" x14ac:dyDescent="0.25">
      <c r="A40" s="57" t="s">
        <v>543</v>
      </c>
      <c r="B40" s="57"/>
      <c r="C40" s="74"/>
      <c r="D40" s="74"/>
      <c r="E40" s="75" t="s">
        <v>544</v>
      </c>
      <c r="F40" s="75">
        <v>6</v>
      </c>
      <c r="G40" s="75" t="s">
        <v>3</v>
      </c>
      <c r="H40" s="104"/>
      <c r="I40" s="97">
        <f t="shared" si="1"/>
        <v>0</v>
      </c>
    </row>
    <row r="41" spans="1:9" s="63" customFormat="1" ht="24.95" customHeight="1" x14ac:dyDescent="0.25">
      <c r="A41" s="62" t="s">
        <v>153</v>
      </c>
      <c r="B41" s="62"/>
      <c r="C41" s="74"/>
      <c r="D41" s="74"/>
      <c r="E41" s="75" t="s">
        <v>659</v>
      </c>
      <c r="F41" s="75">
        <v>1</v>
      </c>
      <c r="G41" s="75" t="s">
        <v>0</v>
      </c>
      <c r="H41" s="104"/>
      <c r="I41" s="97">
        <f t="shared" si="1"/>
        <v>0</v>
      </c>
    </row>
    <row r="42" spans="1:9" s="63" customFormat="1" ht="24.95" customHeight="1" x14ac:dyDescent="0.25">
      <c r="A42" s="57" t="s">
        <v>379</v>
      </c>
      <c r="B42" s="57"/>
      <c r="C42" s="74"/>
      <c r="D42" s="74"/>
      <c r="E42" s="74"/>
      <c r="F42" s="75">
        <v>20</v>
      </c>
      <c r="G42" s="75" t="s">
        <v>0</v>
      </c>
      <c r="H42" s="104"/>
      <c r="I42" s="97">
        <f t="shared" si="1"/>
        <v>0</v>
      </c>
    </row>
    <row r="43" spans="1:9" s="63" customFormat="1" ht="24.95" customHeight="1" x14ac:dyDescent="0.25">
      <c r="A43" s="57" t="s">
        <v>380</v>
      </c>
      <c r="B43" s="57"/>
      <c r="C43" s="74"/>
      <c r="D43" s="74"/>
      <c r="E43" s="74"/>
      <c r="F43" s="75">
        <v>3</v>
      </c>
      <c r="G43" s="75" t="s">
        <v>0</v>
      </c>
      <c r="H43" s="104"/>
      <c r="I43" s="97">
        <f t="shared" si="1"/>
        <v>0</v>
      </c>
    </row>
    <row r="44" spans="1:9" s="63" customFormat="1" ht="24.95" customHeight="1" x14ac:dyDescent="0.25">
      <c r="A44" s="57" t="s">
        <v>381</v>
      </c>
      <c r="B44" s="57"/>
      <c r="C44" s="74"/>
      <c r="D44" s="74"/>
      <c r="E44" s="74"/>
      <c r="F44" s="75">
        <v>3</v>
      </c>
      <c r="G44" s="75" t="s">
        <v>0</v>
      </c>
      <c r="H44" s="104"/>
      <c r="I44" s="97">
        <f t="shared" si="1"/>
        <v>0</v>
      </c>
    </row>
    <row r="45" spans="1:9" s="63" customFormat="1" ht="30" customHeight="1" x14ac:dyDescent="0.25">
      <c r="A45" s="71" t="s">
        <v>503</v>
      </c>
      <c r="B45" s="71" t="s">
        <v>970</v>
      </c>
      <c r="C45" s="81" t="s">
        <v>1236</v>
      </c>
      <c r="D45" s="93" t="s">
        <v>1237</v>
      </c>
      <c r="E45" s="71" t="s">
        <v>504</v>
      </c>
      <c r="F45" s="71" t="s">
        <v>1097</v>
      </c>
      <c r="G45" s="71" t="s">
        <v>1098</v>
      </c>
      <c r="H45" s="228" t="s">
        <v>506</v>
      </c>
      <c r="I45" s="71" t="s">
        <v>518</v>
      </c>
    </row>
    <row r="46" spans="1:9" s="63" customFormat="1" ht="24.95" customHeight="1" x14ac:dyDescent="0.25">
      <c r="A46" s="57" t="s">
        <v>602</v>
      </c>
      <c r="B46" s="57"/>
      <c r="C46" s="74"/>
      <c r="D46" s="74"/>
      <c r="E46" s="74"/>
      <c r="F46" s="75">
        <v>5</v>
      </c>
      <c r="G46" s="75" t="s">
        <v>3</v>
      </c>
      <c r="H46" s="104"/>
      <c r="I46" s="97">
        <f t="shared" ref="I46:I66" si="2">SUM(F46*H46)</f>
        <v>0</v>
      </c>
    </row>
    <row r="47" spans="1:9" s="63" customFormat="1" ht="24.95" customHeight="1" x14ac:dyDescent="0.25">
      <c r="A47" s="57" t="s">
        <v>382</v>
      </c>
      <c r="B47" s="57"/>
      <c r="C47" s="74"/>
      <c r="D47" s="74"/>
      <c r="E47" s="74"/>
      <c r="F47" s="75">
        <v>1</v>
      </c>
      <c r="G47" s="75" t="s">
        <v>0</v>
      </c>
      <c r="H47" s="104"/>
      <c r="I47" s="97">
        <f t="shared" si="2"/>
        <v>0</v>
      </c>
    </row>
    <row r="48" spans="1:9" s="63" customFormat="1" ht="24.95" customHeight="1" x14ac:dyDescent="0.25">
      <c r="A48" s="57" t="s">
        <v>383</v>
      </c>
      <c r="B48" s="57"/>
      <c r="C48" s="74"/>
      <c r="D48" s="74"/>
      <c r="E48" s="74"/>
      <c r="F48" s="75">
        <v>5</v>
      </c>
      <c r="G48" s="75" t="s">
        <v>0</v>
      </c>
      <c r="H48" s="104"/>
      <c r="I48" s="97">
        <f t="shared" si="2"/>
        <v>0</v>
      </c>
    </row>
    <row r="49" spans="1:9" s="63" customFormat="1" ht="24.95" customHeight="1" x14ac:dyDescent="0.25">
      <c r="A49" s="57" t="s">
        <v>545</v>
      </c>
      <c r="B49" s="57"/>
      <c r="C49" s="75"/>
      <c r="D49" s="75"/>
      <c r="E49" s="75" t="s">
        <v>523</v>
      </c>
      <c r="F49" s="75">
        <v>10</v>
      </c>
      <c r="G49" s="75" t="s">
        <v>3</v>
      </c>
      <c r="H49" s="104"/>
      <c r="I49" s="97">
        <f t="shared" si="2"/>
        <v>0</v>
      </c>
    </row>
    <row r="50" spans="1:9" s="63" customFormat="1" ht="24.95" customHeight="1" x14ac:dyDescent="0.25">
      <c r="A50" s="57" t="s">
        <v>545</v>
      </c>
      <c r="B50" s="57"/>
      <c r="C50" s="75"/>
      <c r="D50" s="75"/>
      <c r="E50" s="75" t="s">
        <v>523</v>
      </c>
      <c r="F50" s="75">
        <v>1</v>
      </c>
      <c r="G50" s="75" t="s">
        <v>3</v>
      </c>
      <c r="H50" s="104"/>
      <c r="I50" s="97">
        <f t="shared" si="2"/>
        <v>0</v>
      </c>
    </row>
    <row r="51" spans="1:9" s="63" customFormat="1" ht="24.95" customHeight="1" x14ac:dyDescent="0.25">
      <c r="A51" s="57" t="s">
        <v>546</v>
      </c>
      <c r="B51" s="57"/>
      <c r="C51" s="75"/>
      <c r="D51" s="75"/>
      <c r="E51" s="75" t="s">
        <v>547</v>
      </c>
      <c r="F51" s="75">
        <v>6</v>
      </c>
      <c r="G51" s="75" t="s">
        <v>3</v>
      </c>
      <c r="H51" s="104"/>
      <c r="I51" s="97">
        <f t="shared" si="2"/>
        <v>0</v>
      </c>
    </row>
    <row r="52" spans="1:9" s="63" customFormat="1" ht="24.95" customHeight="1" x14ac:dyDescent="0.25">
      <c r="A52" s="57" t="s">
        <v>548</v>
      </c>
      <c r="B52" s="57"/>
      <c r="C52" s="75" t="s">
        <v>1155</v>
      </c>
      <c r="D52" s="75"/>
      <c r="E52" s="75" t="s">
        <v>549</v>
      </c>
      <c r="F52" s="75">
        <v>24</v>
      </c>
      <c r="G52" s="75" t="s">
        <v>3</v>
      </c>
      <c r="H52" s="104"/>
      <c r="I52" s="97">
        <f t="shared" si="2"/>
        <v>0</v>
      </c>
    </row>
    <row r="53" spans="1:9" s="63" customFormat="1" ht="24.95" customHeight="1" x14ac:dyDescent="0.25">
      <c r="A53" s="57" t="s">
        <v>384</v>
      </c>
      <c r="B53" s="57"/>
      <c r="C53" s="74"/>
      <c r="D53" s="74"/>
      <c r="E53" s="74"/>
      <c r="F53" s="75">
        <v>2</v>
      </c>
      <c r="G53" s="75" t="s">
        <v>0</v>
      </c>
      <c r="H53" s="104"/>
      <c r="I53" s="97">
        <f t="shared" si="2"/>
        <v>0</v>
      </c>
    </row>
    <row r="54" spans="1:9" s="63" customFormat="1" ht="24.95" customHeight="1" x14ac:dyDescent="0.25">
      <c r="A54" s="57" t="s">
        <v>558</v>
      </c>
      <c r="B54" s="57"/>
      <c r="C54" s="74"/>
      <c r="D54" s="74"/>
      <c r="E54" s="75" t="s">
        <v>552</v>
      </c>
      <c r="F54" s="75">
        <v>4</v>
      </c>
      <c r="G54" s="75" t="s">
        <v>3</v>
      </c>
      <c r="H54" s="104"/>
      <c r="I54" s="97">
        <f t="shared" si="2"/>
        <v>0</v>
      </c>
    </row>
    <row r="55" spans="1:9" s="63" customFormat="1" ht="24.95" customHeight="1" x14ac:dyDescent="0.25">
      <c r="A55" s="57" t="s">
        <v>603</v>
      </c>
      <c r="B55" s="57"/>
      <c r="C55" s="74"/>
      <c r="D55" s="74"/>
      <c r="E55" s="74"/>
      <c r="F55" s="75">
        <v>2</v>
      </c>
      <c r="G55" s="75" t="s">
        <v>3</v>
      </c>
      <c r="H55" s="104"/>
      <c r="I55" s="97">
        <f t="shared" si="2"/>
        <v>0</v>
      </c>
    </row>
    <row r="56" spans="1:9" s="63" customFormat="1" ht="24.95" customHeight="1" x14ac:dyDescent="0.25">
      <c r="A56" s="57" t="s">
        <v>550</v>
      </c>
      <c r="B56" s="57"/>
      <c r="C56" s="74"/>
      <c r="D56" s="74"/>
      <c r="E56" s="75" t="s">
        <v>523</v>
      </c>
      <c r="F56" s="75">
        <v>10</v>
      </c>
      <c r="G56" s="75" t="s">
        <v>3</v>
      </c>
      <c r="H56" s="104"/>
      <c r="I56" s="97">
        <f t="shared" si="2"/>
        <v>0</v>
      </c>
    </row>
    <row r="57" spans="1:9" s="63" customFormat="1" ht="24.95" customHeight="1" x14ac:dyDescent="0.25">
      <c r="A57" s="57" t="s">
        <v>385</v>
      </c>
      <c r="B57" s="57"/>
      <c r="C57" s="74"/>
      <c r="D57" s="74"/>
      <c r="E57" s="74"/>
      <c r="F57" s="75">
        <v>2</v>
      </c>
      <c r="G57" s="75" t="s">
        <v>3</v>
      </c>
      <c r="H57" s="104"/>
      <c r="I57" s="97">
        <f t="shared" si="2"/>
        <v>0</v>
      </c>
    </row>
    <row r="58" spans="1:9" s="63" customFormat="1" ht="24.95" customHeight="1" x14ac:dyDescent="0.25">
      <c r="A58" s="57" t="s">
        <v>604</v>
      </c>
      <c r="B58" s="57"/>
      <c r="C58" s="75"/>
      <c r="D58" s="75"/>
      <c r="E58" s="74" t="s">
        <v>1244</v>
      </c>
      <c r="F58" s="75">
        <v>30</v>
      </c>
      <c r="G58" s="74" t="s">
        <v>3</v>
      </c>
      <c r="H58" s="104"/>
      <c r="I58" s="97">
        <f t="shared" si="2"/>
        <v>0</v>
      </c>
    </row>
    <row r="59" spans="1:9" s="63" customFormat="1" ht="24.95" customHeight="1" x14ac:dyDescent="0.25">
      <c r="A59" s="57" t="s">
        <v>551</v>
      </c>
      <c r="B59" s="57"/>
      <c r="C59" s="75" t="s">
        <v>1156</v>
      </c>
      <c r="D59" s="75"/>
      <c r="E59" s="75" t="s">
        <v>552</v>
      </c>
      <c r="F59" s="75">
        <v>6</v>
      </c>
      <c r="G59" s="75" t="s">
        <v>3</v>
      </c>
      <c r="H59" s="104"/>
      <c r="I59" s="97">
        <f t="shared" si="2"/>
        <v>0</v>
      </c>
    </row>
    <row r="60" spans="1:9" s="63" customFormat="1" ht="24.95" customHeight="1" x14ac:dyDescent="0.25">
      <c r="A60" s="57" t="s">
        <v>605</v>
      </c>
      <c r="B60" s="57"/>
      <c r="C60" s="75" t="s">
        <v>1256</v>
      </c>
      <c r="D60" s="75"/>
      <c r="E60" s="74" t="s">
        <v>1243</v>
      </c>
      <c r="F60" s="75">
        <v>1</v>
      </c>
      <c r="G60" s="74" t="s">
        <v>3</v>
      </c>
      <c r="H60" s="104"/>
      <c r="I60" s="97">
        <f t="shared" si="2"/>
        <v>0</v>
      </c>
    </row>
    <row r="61" spans="1:9" s="63" customFormat="1" ht="24.95" customHeight="1" x14ac:dyDescent="0.25">
      <c r="A61" s="57" t="s">
        <v>606</v>
      </c>
      <c r="B61" s="57"/>
      <c r="C61" s="75" t="s">
        <v>1140</v>
      </c>
      <c r="D61" s="75"/>
      <c r="E61" s="74" t="s">
        <v>542</v>
      </c>
      <c r="F61" s="75">
        <v>1</v>
      </c>
      <c r="G61" s="74" t="s">
        <v>3</v>
      </c>
      <c r="H61" s="104"/>
      <c r="I61" s="97">
        <f t="shared" si="2"/>
        <v>0</v>
      </c>
    </row>
    <row r="62" spans="1:9" s="63" customFormat="1" ht="24.95" customHeight="1" x14ac:dyDescent="0.25">
      <c r="A62" s="57" t="s">
        <v>607</v>
      </c>
      <c r="B62" s="57"/>
      <c r="C62" s="75" t="s">
        <v>1256</v>
      </c>
      <c r="D62" s="75"/>
      <c r="E62" s="74" t="s">
        <v>542</v>
      </c>
      <c r="F62" s="75">
        <v>24</v>
      </c>
      <c r="G62" s="74" t="s">
        <v>3</v>
      </c>
      <c r="H62" s="104"/>
      <c r="I62" s="97">
        <f t="shared" si="2"/>
        <v>0</v>
      </c>
    </row>
    <row r="63" spans="1:9" s="63" customFormat="1" ht="24.95" customHeight="1" x14ac:dyDescent="0.25">
      <c r="A63" s="57" t="s">
        <v>608</v>
      </c>
      <c r="B63" s="57"/>
      <c r="C63" s="75" t="s">
        <v>1140</v>
      </c>
      <c r="D63" s="75"/>
      <c r="E63" s="74" t="s">
        <v>1245</v>
      </c>
      <c r="F63" s="75">
        <v>34</v>
      </c>
      <c r="G63" s="74" t="s">
        <v>3</v>
      </c>
      <c r="H63" s="104"/>
      <c r="I63" s="97">
        <f t="shared" si="2"/>
        <v>0</v>
      </c>
    </row>
    <row r="64" spans="1:9" s="63" customFormat="1" ht="24.95" customHeight="1" x14ac:dyDescent="0.25">
      <c r="A64" s="57" t="s">
        <v>609</v>
      </c>
      <c r="B64" s="57"/>
      <c r="C64" s="75" t="s">
        <v>1140</v>
      </c>
      <c r="D64" s="75"/>
      <c r="E64" s="74" t="s">
        <v>1246</v>
      </c>
      <c r="F64" s="75">
        <v>1</v>
      </c>
      <c r="G64" s="74" t="s">
        <v>3</v>
      </c>
      <c r="H64" s="104"/>
      <c r="I64" s="97">
        <f t="shared" si="2"/>
        <v>0</v>
      </c>
    </row>
    <row r="65" spans="1:9" s="63" customFormat="1" ht="24.95" customHeight="1" x14ac:dyDescent="0.25">
      <c r="A65" s="57" t="s">
        <v>610</v>
      </c>
      <c r="B65" s="57"/>
      <c r="C65" s="75" t="s">
        <v>1140</v>
      </c>
      <c r="D65" s="75"/>
      <c r="E65" s="74" t="s">
        <v>1247</v>
      </c>
      <c r="F65" s="75">
        <v>20</v>
      </c>
      <c r="G65" s="74" t="s">
        <v>3</v>
      </c>
      <c r="H65" s="104"/>
      <c r="I65" s="97">
        <f t="shared" si="2"/>
        <v>0</v>
      </c>
    </row>
    <row r="66" spans="1:9" s="63" customFormat="1" ht="24.95" customHeight="1" x14ac:dyDescent="0.25">
      <c r="A66" s="57" t="s">
        <v>226</v>
      </c>
      <c r="B66" s="57"/>
      <c r="C66" s="74"/>
      <c r="D66" s="74"/>
      <c r="E66" s="74"/>
      <c r="F66" s="75">
        <v>5</v>
      </c>
      <c r="G66" s="75" t="s">
        <v>3</v>
      </c>
      <c r="H66" s="104"/>
      <c r="I66" s="97">
        <f t="shared" si="2"/>
        <v>0</v>
      </c>
    </row>
    <row r="67" spans="1:9" s="63" customFormat="1" ht="30" customHeight="1" x14ac:dyDescent="0.25">
      <c r="A67" s="71" t="s">
        <v>503</v>
      </c>
      <c r="B67" s="71" t="s">
        <v>970</v>
      </c>
      <c r="C67" s="81" t="s">
        <v>1236</v>
      </c>
      <c r="D67" s="93" t="s">
        <v>1237</v>
      </c>
      <c r="E67" s="71" t="s">
        <v>504</v>
      </c>
      <c r="F67" s="71" t="s">
        <v>1097</v>
      </c>
      <c r="G67" s="71" t="s">
        <v>1098</v>
      </c>
      <c r="H67" s="228" t="s">
        <v>506</v>
      </c>
      <c r="I67" s="71" t="s">
        <v>518</v>
      </c>
    </row>
    <row r="68" spans="1:9" s="63" customFormat="1" ht="24.95" customHeight="1" x14ac:dyDescent="0.25">
      <c r="A68" s="57" t="s">
        <v>386</v>
      </c>
      <c r="B68" s="57"/>
      <c r="C68" s="74"/>
      <c r="D68" s="90"/>
      <c r="E68" s="74" t="s">
        <v>1265</v>
      </c>
      <c r="F68" s="75">
        <v>3</v>
      </c>
      <c r="G68" s="75" t="s">
        <v>0</v>
      </c>
      <c r="H68" s="104"/>
      <c r="I68" s="97">
        <f t="shared" ref="I68:I88" si="3">SUM(F68*H68)</f>
        <v>0</v>
      </c>
    </row>
    <row r="69" spans="1:9" s="63" customFormat="1" ht="24.95" customHeight="1" x14ac:dyDescent="0.25">
      <c r="A69" s="57" t="s">
        <v>387</v>
      </c>
      <c r="B69" s="57"/>
      <c r="C69" s="74"/>
      <c r="D69" s="90"/>
      <c r="E69" s="74" t="s">
        <v>1265</v>
      </c>
      <c r="F69" s="75">
        <v>2</v>
      </c>
      <c r="G69" s="75" t="s">
        <v>3</v>
      </c>
      <c r="H69" s="104"/>
      <c r="I69" s="97">
        <f t="shared" si="3"/>
        <v>0</v>
      </c>
    </row>
    <row r="70" spans="1:9" s="63" customFormat="1" ht="24.95" customHeight="1" x14ac:dyDescent="0.25">
      <c r="A70" s="57" t="s">
        <v>387</v>
      </c>
      <c r="B70" s="57"/>
      <c r="C70" s="74"/>
      <c r="D70" s="90"/>
      <c r="E70" s="74" t="s">
        <v>1265</v>
      </c>
      <c r="F70" s="75">
        <v>2</v>
      </c>
      <c r="G70" s="75" t="s">
        <v>0</v>
      </c>
      <c r="H70" s="104"/>
      <c r="I70" s="97">
        <f t="shared" si="3"/>
        <v>0</v>
      </c>
    </row>
    <row r="71" spans="1:9" s="63" customFormat="1" ht="24.95" customHeight="1" x14ac:dyDescent="0.25">
      <c r="A71" s="57" t="s">
        <v>388</v>
      </c>
      <c r="B71" s="57"/>
      <c r="C71" s="74"/>
      <c r="D71" s="90"/>
      <c r="E71" s="74" t="s">
        <v>1265</v>
      </c>
      <c r="F71" s="75">
        <v>1</v>
      </c>
      <c r="G71" s="75" t="s">
        <v>3</v>
      </c>
      <c r="H71" s="104"/>
      <c r="I71" s="97">
        <f t="shared" si="3"/>
        <v>0</v>
      </c>
    </row>
    <row r="72" spans="1:9" s="63" customFormat="1" ht="24.95" customHeight="1" x14ac:dyDescent="0.25">
      <c r="A72" s="57" t="s">
        <v>389</v>
      </c>
      <c r="B72" s="57"/>
      <c r="C72" s="74"/>
      <c r="D72" s="90"/>
      <c r="E72" s="74" t="s">
        <v>1265</v>
      </c>
      <c r="F72" s="75">
        <v>6</v>
      </c>
      <c r="G72" s="75" t="s">
        <v>0</v>
      </c>
      <c r="H72" s="104"/>
      <c r="I72" s="97">
        <f t="shared" si="3"/>
        <v>0</v>
      </c>
    </row>
    <row r="73" spans="1:9" s="63" customFormat="1" ht="24.95" customHeight="1" x14ac:dyDescent="0.25">
      <c r="A73" s="57" t="s">
        <v>390</v>
      </c>
      <c r="B73" s="57"/>
      <c r="C73" s="74"/>
      <c r="D73" s="90"/>
      <c r="E73" s="74" t="s">
        <v>1265</v>
      </c>
      <c r="F73" s="75">
        <v>1</v>
      </c>
      <c r="G73" s="75" t="s">
        <v>3</v>
      </c>
      <c r="H73" s="104"/>
      <c r="I73" s="97">
        <f t="shared" si="3"/>
        <v>0</v>
      </c>
    </row>
    <row r="74" spans="1:9" s="63" customFormat="1" ht="24.95" customHeight="1" x14ac:dyDescent="0.25">
      <c r="A74" s="57" t="s">
        <v>390</v>
      </c>
      <c r="B74" s="57"/>
      <c r="C74" s="74"/>
      <c r="D74" s="90"/>
      <c r="E74" s="74" t="s">
        <v>1265</v>
      </c>
      <c r="F74" s="75">
        <v>2</v>
      </c>
      <c r="G74" s="75" t="s">
        <v>0</v>
      </c>
      <c r="H74" s="104"/>
      <c r="I74" s="97">
        <f t="shared" si="3"/>
        <v>0</v>
      </c>
    </row>
    <row r="75" spans="1:9" s="63" customFormat="1" ht="24.95" customHeight="1" x14ac:dyDescent="0.25">
      <c r="A75" s="57" t="s">
        <v>391</v>
      </c>
      <c r="B75" s="57"/>
      <c r="C75" s="74"/>
      <c r="D75" s="90"/>
      <c r="E75" s="74" t="s">
        <v>1265</v>
      </c>
      <c r="F75" s="75">
        <v>5</v>
      </c>
      <c r="G75" s="75" t="s">
        <v>0</v>
      </c>
      <c r="H75" s="104"/>
      <c r="I75" s="97">
        <f t="shared" si="3"/>
        <v>0</v>
      </c>
    </row>
    <row r="76" spans="1:9" s="63" customFormat="1" ht="24.95" customHeight="1" x14ac:dyDescent="0.25">
      <c r="A76" s="57" t="s">
        <v>392</v>
      </c>
      <c r="B76" s="57"/>
      <c r="C76" s="74"/>
      <c r="D76" s="90"/>
      <c r="E76" s="74" t="s">
        <v>1265</v>
      </c>
      <c r="F76" s="75">
        <v>5</v>
      </c>
      <c r="G76" s="75" t="s">
        <v>0</v>
      </c>
      <c r="H76" s="104"/>
      <c r="I76" s="97">
        <f t="shared" si="3"/>
        <v>0</v>
      </c>
    </row>
    <row r="77" spans="1:9" s="63" customFormat="1" ht="24.95" customHeight="1" x14ac:dyDescent="0.25">
      <c r="A77" s="57" t="s">
        <v>392</v>
      </c>
      <c r="B77" s="57"/>
      <c r="C77" s="74"/>
      <c r="D77" s="90"/>
      <c r="E77" s="74" t="s">
        <v>1265</v>
      </c>
      <c r="F77" s="75">
        <v>2</v>
      </c>
      <c r="G77" s="75" t="s">
        <v>3</v>
      </c>
      <c r="H77" s="104"/>
      <c r="I77" s="97">
        <f t="shared" si="3"/>
        <v>0</v>
      </c>
    </row>
    <row r="78" spans="1:9" s="63" customFormat="1" ht="24.95" customHeight="1" x14ac:dyDescent="0.25">
      <c r="A78" s="57" t="s">
        <v>393</v>
      </c>
      <c r="B78" s="57"/>
      <c r="C78" s="74"/>
      <c r="D78" s="90"/>
      <c r="E78" s="74" t="s">
        <v>1265</v>
      </c>
      <c r="F78" s="75">
        <v>1</v>
      </c>
      <c r="G78" s="75" t="s">
        <v>0</v>
      </c>
      <c r="H78" s="104"/>
      <c r="I78" s="97">
        <f t="shared" si="3"/>
        <v>0</v>
      </c>
    </row>
    <row r="79" spans="1:9" s="63" customFormat="1" ht="24.95" customHeight="1" x14ac:dyDescent="0.25">
      <c r="A79" s="57" t="s">
        <v>394</v>
      </c>
      <c r="B79" s="57"/>
      <c r="C79" s="74"/>
      <c r="D79" s="90"/>
      <c r="E79" s="74" t="s">
        <v>1265</v>
      </c>
      <c r="F79" s="75">
        <v>30</v>
      </c>
      <c r="G79" s="75" t="s">
        <v>0</v>
      </c>
      <c r="H79" s="104"/>
      <c r="I79" s="97">
        <f t="shared" si="3"/>
        <v>0</v>
      </c>
    </row>
    <row r="80" spans="1:9" s="63" customFormat="1" ht="24.95" customHeight="1" x14ac:dyDescent="0.25">
      <c r="A80" s="57" t="s">
        <v>394</v>
      </c>
      <c r="B80" s="57"/>
      <c r="C80" s="74"/>
      <c r="D80" s="90"/>
      <c r="E80" s="74" t="s">
        <v>1265</v>
      </c>
      <c r="F80" s="75">
        <v>3</v>
      </c>
      <c r="G80" s="75" t="s">
        <v>3</v>
      </c>
      <c r="H80" s="104"/>
      <c r="I80" s="97">
        <f t="shared" si="3"/>
        <v>0</v>
      </c>
    </row>
    <row r="81" spans="1:10" s="63" customFormat="1" ht="24.95" customHeight="1" x14ac:dyDescent="0.25">
      <c r="A81" s="57" t="s">
        <v>395</v>
      </c>
      <c r="B81" s="57"/>
      <c r="C81" s="74"/>
      <c r="D81" s="90"/>
      <c r="E81" s="74" t="s">
        <v>1265</v>
      </c>
      <c r="F81" s="75">
        <v>1</v>
      </c>
      <c r="G81" s="75" t="s">
        <v>3</v>
      </c>
      <c r="H81" s="104"/>
      <c r="I81" s="97">
        <f t="shared" si="3"/>
        <v>0</v>
      </c>
    </row>
    <row r="82" spans="1:10" s="63" customFormat="1" ht="24.95" customHeight="1" x14ac:dyDescent="0.25">
      <c r="A82" s="57" t="s">
        <v>396</v>
      </c>
      <c r="B82" s="57"/>
      <c r="C82" s="74"/>
      <c r="D82" s="90"/>
      <c r="E82" s="74" t="s">
        <v>1265</v>
      </c>
      <c r="F82" s="75">
        <v>2</v>
      </c>
      <c r="G82" s="75" t="s">
        <v>0</v>
      </c>
      <c r="H82" s="104"/>
      <c r="I82" s="97">
        <f t="shared" si="3"/>
        <v>0</v>
      </c>
    </row>
    <row r="83" spans="1:10" s="63" customFormat="1" ht="24.95" customHeight="1" x14ac:dyDescent="0.25">
      <c r="A83" s="57" t="s">
        <v>396</v>
      </c>
      <c r="B83" s="57"/>
      <c r="C83" s="74"/>
      <c r="D83" s="90"/>
      <c r="E83" s="74" t="s">
        <v>1265</v>
      </c>
      <c r="F83" s="75">
        <v>3</v>
      </c>
      <c r="G83" s="75" t="s">
        <v>3</v>
      </c>
      <c r="H83" s="104"/>
      <c r="I83" s="97">
        <f t="shared" si="3"/>
        <v>0</v>
      </c>
    </row>
    <row r="84" spans="1:10" s="63" customFormat="1" ht="24.95" customHeight="1" x14ac:dyDescent="0.25">
      <c r="A84" s="57" t="s">
        <v>397</v>
      </c>
      <c r="B84" s="57"/>
      <c r="C84" s="74"/>
      <c r="D84" s="90"/>
      <c r="E84" s="74" t="s">
        <v>1265</v>
      </c>
      <c r="F84" s="75">
        <v>2</v>
      </c>
      <c r="G84" s="75" t="s">
        <v>0</v>
      </c>
      <c r="H84" s="104"/>
      <c r="I84" s="97">
        <f t="shared" si="3"/>
        <v>0</v>
      </c>
    </row>
    <row r="85" spans="1:10" s="63" customFormat="1" ht="24.95" customHeight="1" x14ac:dyDescent="0.25">
      <c r="A85" s="57" t="s">
        <v>611</v>
      </c>
      <c r="B85" s="57"/>
      <c r="C85" s="74"/>
      <c r="D85" s="74"/>
      <c r="E85" s="74"/>
      <c r="F85" s="75">
        <v>11</v>
      </c>
      <c r="G85" s="75" t="s">
        <v>3</v>
      </c>
      <c r="H85" s="104"/>
      <c r="I85" s="97">
        <f t="shared" si="3"/>
        <v>0</v>
      </c>
    </row>
    <row r="86" spans="1:10" s="63" customFormat="1" ht="24.95" customHeight="1" x14ac:dyDescent="0.25">
      <c r="A86" s="57" t="s">
        <v>232</v>
      </c>
      <c r="B86" s="57"/>
      <c r="C86" s="74"/>
      <c r="D86" s="74"/>
      <c r="E86" s="74"/>
      <c r="F86" s="75">
        <v>1</v>
      </c>
      <c r="G86" s="75" t="s">
        <v>3</v>
      </c>
      <c r="H86" s="104"/>
      <c r="I86" s="97">
        <f t="shared" si="3"/>
        <v>0</v>
      </c>
    </row>
    <row r="87" spans="1:10" s="63" customFormat="1" ht="24.95" customHeight="1" x14ac:dyDescent="0.25">
      <c r="A87" s="57" t="s">
        <v>612</v>
      </c>
      <c r="B87" s="57"/>
      <c r="C87" s="74"/>
      <c r="D87" s="74"/>
      <c r="E87" s="74"/>
      <c r="F87" s="75">
        <v>2</v>
      </c>
      <c r="G87" s="75" t="s">
        <v>3</v>
      </c>
      <c r="H87" s="104"/>
      <c r="I87" s="97">
        <f t="shared" si="3"/>
        <v>0</v>
      </c>
    </row>
    <row r="88" spans="1:10" s="63" customFormat="1" ht="24.95" customHeight="1" x14ac:dyDescent="0.25">
      <c r="A88" s="57" t="s">
        <v>613</v>
      </c>
      <c r="B88" s="57"/>
      <c r="C88" s="74"/>
      <c r="D88" s="74"/>
      <c r="E88" s="74"/>
      <c r="F88" s="75">
        <v>2</v>
      </c>
      <c r="G88" s="75" t="s">
        <v>3</v>
      </c>
      <c r="H88" s="104"/>
      <c r="I88" s="97">
        <f t="shared" si="3"/>
        <v>0</v>
      </c>
    </row>
    <row r="89" spans="1:10" s="63" customFormat="1" ht="30" customHeight="1" x14ac:dyDescent="0.25">
      <c r="A89" s="71" t="s">
        <v>503</v>
      </c>
      <c r="B89" s="71" t="s">
        <v>970</v>
      </c>
      <c r="C89" s="81" t="s">
        <v>1236</v>
      </c>
      <c r="D89" s="93" t="s">
        <v>1237</v>
      </c>
      <c r="E89" s="71" t="s">
        <v>504</v>
      </c>
      <c r="F89" s="71" t="s">
        <v>1097</v>
      </c>
      <c r="G89" s="71" t="s">
        <v>1098</v>
      </c>
      <c r="H89" s="228" t="s">
        <v>506</v>
      </c>
      <c r="I89" s="71" t="s">
        <v>518</v>
      </c>
    </row>
    <row r="90" spans="1:10" s="63" customFormat="1" ht="24.95" customHeight="1" x14ac:dyDescent="0.25">
      <c r="A90" s="57" t="s">
        <v>398</v>
      </c>
      <c r="B90" s="57"/>
      <c r="C90" s="74"/>
      <c r="D90" s="74"/>
      <c r="E90" s="74"/>
      <c r="F90" s="75">
        <v>14</v>
      </c>
      <c r="G90" s="75" t="s">
        <v>0</v>
      </c>
      <c r="H90" s="104"/>
      <c r="I90" s="97">
        <f t="shared" ref="I90:I95" si="4">SUM(F90*H90)</f>
        <v>0</v>
      </c>
    </row>
    <row r="91" spans="1:10" s="63" customFormat="1" ht="24.95" customHeight="1" x14ac:dyDescent="0.25">
      <c r="A91" s="57" t="s">
        <v>553</v>
      </c>
      <c r="B91" s="57"/>
      <c r="C91" s="75" t="s">
        <v>1255</v>
      </c>
      <c r="D91" s="75"/>
      <c r="E91" s="75" t="s">
        <v>555</v>
      </c>
      <c r="F91" s="75">
        <v>20</v>
      </c>
      <c r="G91" s="75" t="s">
        <v>3</v>
      </c>
      <c r="H91" s="104"/>
      <c r="I91" s="97">
        <f t="shared" si="4"/>
        <v>0</v>
      </c>
    </row>
    <row r="92" spans="1:10" s="63" customFormat="1" ht="24.95" customHeight="1" x14ac:dyDescent="0.25">
      <c r="A92" s="57" t="s">
        <v>614</v>
      </c>
      <c r="B92" s="57"/>
      <c r="C92" s="75"/>
      <c r="D92" s="75"/>
      <c r="E92" s="74" t="s">
        <v>527</v>
      </c>
      <c r="F92" s="75">
        <v>6</v>
      </c>
      <c r="G92" s="74" t="s">
        <v>3</v>
      </c>
      <c r="H92" s="104"/>
      <c r="I92" s="97">
        <f t="shared" si="4"/>
        <v>0</v>
      </c>
    </row>
    <row r="93" spans="1:10" s="63" customFormat="1" ht="24.95" customHeight="1" x14ac:dyDescent="0.25">
      <c r="A93" s="57" t="s">
        <v>615</v>
      </c>
      <c r="B93" s="57"/>
      <c r="C93" s="75"/>
      <c r="D93" s="75"/>
      <c r="E93" s="74" t="s">
        <v>1242</v>
      </c>
      <c r="F93" s="75">
        <v>2</v>
      </c>
      <c r="G93" s="74" t="s">
        <v>3</v>
      </c>
      <c r="H93" s="104"/>
      <c r="I93" s="97">
        <f t="shared" si="4"/>
        <v>0</v>
      </c>
    </row>
    <row r="94" spans="1:10" s="63" customFormat="1" ht="24.95" customHeight="1" x14ac:dyDescent="0.25">
      <c r="A94" s="57" t="s">
        <v>556</v>
      </c>
      <c r="B94" s="57"/>
      <c r="C94" s="74"/>
      <c r="D94" s="74"/>
      <c r="E94" s="75" t="s">
        <v>557</v>
      </c>
      <c r="F94" s="75">
        <v>10</v>
      </c>
      <c r="G94" s="75" t="s">
        <v>3</v>
      </c>
      <c r="H94" s="104"/>
      <c r="I94" s="97">
        <f t="shared" si="4"/>
        <v>0</v>
      </c>
    </row>
    <row r="95" spans="1:10" s="63" customFormat="1" ht="24.95" customHeight="1" x14ac:dyDescent="0.25">
      <c r="A95" s="57" t="s">
        <v>399</v>
      </c>
      <c r="B95" s="57"/>
      <c r="C95" s="74"/>
      <c r="D95" s="74"/>
      <c r="E95" s="74"/>
      <c r="F95" s="75">
        <v>4</v>
      </c>
      <c r="G95" s="75" t="s">
        <v>0</v>
      </c>
      <c r="H95" s="104"/>
      <c r="I95" s="97">
        <f t="shared" si="4"/>
        <v>0</v>
      </c>
    </row>
    <row r="96" spans="1:10" x14ac:dyDescent="0.25">
      <c r="A96"/>
      <c r="B96"/>
      <c r="C96" s="61"/>
      <c r="D96" s="61"/>
      <c r="E96"/>
      <c r="F96"/>
      <c r="G96"/>
      <c r="H96" s="132"/>
      <c r="I96"/>
      <c r="J96" s="3"/>
    </row>
    <row r="97" spans="1:10" ht="15.75" thickBot="1" x14ac:dyDescent="0.3">
      <c r="A97"/>
      <c r="B97"/>
      <c r="C97" s="61"/>
      <c r="D97" s="61"/>
      <c r="E97" s="239" t="s">
        <v>973</v>
      </c>
      <c r="F97" s="239"/>
      <c r="G97" s="19" t="s">
        <v>505</v>
      </c>
      <c r="H97" s="133"/>
      <c r="I97" s="99">
        <f>SUM(I3:I95)</f>
        <v>0</v>
      </c>
      <c r="J97" s="3"/>
    </row>
    <row r="98" spans="1:10" x14ac:dyDescent="0.25">
      <c r="A98"/>
      <c r="B98"/>
      <c r="C98" s="61"/>
      <c r="D98" s="61"/>
      <c r="E98"/>
      <c r="F98"/>
      <c r="G98"/>
      <c r="H98" s="132"/>
      <c r="I98"/>
      <c r="J98" s="3"/>
    </row>
    <row r="99" spans="1:10" x14ac:dyDescent="0.25">
      <c r="A99" s="130" t="s">
        <v>568</v>
      </c>
      <c r="B99" s="130"/>
      <c r="C99" s="130"/>
      <c r="D99" s="130"/>
      <c r="E99" s="130"/>
      <c r="F99" s="130"/>
      <c r="G99" s="130"/>
      <c r="H99" s="134"/>
      <c r="I99" s="130"/>
      <c r="J99" s="3"/>
    </row>
    <row r="100" spans="1:10" x14ac:dyDescent="0.25">
      <c r="A100" s="131" t="s">
        <v>569</v>
      </c>
      <c r="B100" s="131"/>
      <c r="C100" s="131"/>
      <c r="D100" s="131"/>
      <c r="E100" s="131"/>
      <c r="F100" s="131"/>
      <c r="G100" s="131"/>
      <c r="H100" s="135"/>
      <c r="I100" s="131"/>
      <c r="J100" s="3"/>
    </row>
    <row r="101" spans="1:10" s="14" customFormat="1" x14ac:dyDescent="0.25">
      <c r="A101" s="20"/>
      <c r="B101" s="20"/>
      <c r="C101" s="61"/>
      <c r="D101" s="61"/>
      <c r="E101"/>
      <c r="F101"/>
      <c r="G101"/>
      <c r="H101" s="132"/>
      <c r="I101"/>
      <c r="J101" s="5"/>
    </row>
    <row r="102" spans="1:10" s="14" customFormat="1" x14ac:dyDescent="0.25">
      <c r="A102" s="20"/>
      <c r="B102" s="20"/>
      <c r="C102" s="61"/>
      <c r="D102" s="61"/>
      <c r="E102"/>
      <c r="F102"/>
      <c r="G102"/>
      <c r="H102" s="132"/>
      <c r="I102"/>
      <c r="J102" s="5"/>
    </row>
    <row r="103" spans="1:10" s="14" customFormat="1" x14ac:dyDescent="0.25">
      <c r="A103" s="20"/>
      <c r="B103" s="20"/>
      <c r="C103" s="61"/>
      <c r="D103" s="61"/>
      <c r="E103"/>
      <c r="F103"/>
      <c r="G103"/>
      <c r="H103" s="132"/>
      <c r="I103"/>
      <c r="J103" s="5"/>
    </row>
    <row r="104" spans="1:10" s="14" customFormat="1" x14ac:dyDescent="0.25">
      <c r="A104" s="20"/>
      <c r="B104" s="20"/>
      <c r="C104" s="61"/>
      <c r="D104" s="61"/>
      <c r="E104"/>
      <c r="F104"/>
      <c r="G104"/>
      <c r="H104" s="132"/>
      <c r="I104"/>
      <c r="J104" s="5"/>
    </row>
    <row r="105" spans="1:10" s="14" customFormat="1" x14ac:dyDescent="0.25">
      <c r="A105" s="20"/>
      <c r="B105" s="20"/>
      <c r="C105" s="61"/>
      <c r="D105" s="61"/>
      <c r="E105"/>
      <c r="F105"/>
      <c r="G105"/>
      <c r="H105" s="132"/>
      <c r="I105"/>
      <c r="J105" s="5"/>
    </row>
    <row r="106" spans="1:10" s="14" customFormat="1" x14ac:dyDescent="0.25">
      <c r="A106" s="20"/>
      <c r="B106" s="20"/>
      <c r="C106" s="61"/>
      <c r="D106" s="61"/>
      <c r="E106"/>
      <c r="F106"/>
      <c r="G106"/>
      <c r="H106" s="132"/>
      <c r="I106"/>
      <c r="J106" s="5"/>
    </row>
    <row r="107" spans="1:10" s="14" customFormat="1" x14ac:dyDescent="0.25">
      <c r="A107" s="20"/>
      <c r="B107" s="20"/>
      <c r="C107" s="61"/>
      <c r="D107" s="61"/>
      <c r="E107"/>
      <c r="F107"/>
      <c r="G107"/>
      <c r="H107" s="132"/>
      <c r="I107"/>
      <c r="J107" s="5"/>
    </row>
    <row r="108" spans="1:10" s="14" customFormat="1" ht="12.75" x14ac:dyDescent="0.2">
      <c r="A108" s="7"/>
      <c r="B108" s="7"/>
      <c r="C108" s="16"/>
      <c r="D108" s="16"/>
      <c r="E108" s="6"/>
      <c r="F108" s="6"/>
      <c r="G108" s="7"/>
      <c r="H108" s="136"/>
      <c r="I108" s="7"/>
      <c r="J108" s="5"/>
    </row>
    <row r="109" spans="1:10" s="14" customFormat="1" ht="12.75" x14ac:dyDescent="0.2">
      <c r="A109" s="7"/>
      <c r="B109" s="7"/>
      <c r="C109" s="17"/>
      <c r="D109" s="17"/>
      <c r="E109" s="12"/>
      <c r="F109" s="12"/>
      <c r="G109" s="12"/>
      <c r="H109" s="136"/>
      <c r="I109" s="7"/>
      <c r="J109" s="5"/>
    </row>
    <row r="110" spans="1:10" s="14" customFormat="1" ht="12.75" x14ac:dyDescent="0.2">
      <c r="A110" s="7"/>
      <c r="B110" s="7"/>
      <c r="C110" s="17"/>
      <c r="D110" s="17"/>
      <c r="E110" s="12"/>
      <c r="F110" s="12"/>
      <c r="G110" s="12"/>
      <c r="H110" s="136"/>
      <c r="I110" s="7"/>
      <c r="J110" s="5"/>
    </row>
    <row r="111" spans="1:10" s="14" customFormat="1" ht="12.75" x14ac:dyDescent="0.2">
      <c r="A111" s="7"/>
      <c r="B111" s="7"/>
      <c r="C111" s="17"/>
      <c r="D111" s="17"/>
      <c r="E111" s="12"/>
      <c r="F111" s="12"/>
      <c r="G111" s="12"/>
      <c r="H111" s="136"/>
      <c r="I111" s="7"/>
      <c r="J111" s="5"/>
    </row>
    <row r="112" spans="1:10" s="14" customFormat="1" ht="12.75" x14ac:dyDescent="0.2">
      <c r="A112" s="7"/>
      <c r="B112" s="7"/>
      <c r="C112" s="16"/>
      <c r="D112" s="16"/>
      <c r="E112" s="6"/>
      <c r="F112" s="6"/>
      <c r="G112" s="7"/>
      <c r="H112" s="136"/>
      <c r="I112" s="7"/>
      <c r="J112" s="5"/>
    </row>
    <row r="113" spans="1:10" s="14" customFormat="1" ht="12.75" x14ac:dyDescent="0.2">
      <c r="A113" s="7"/>
      <c r="B113" s="7"/>
      <c r="C113" s="16"/>
      <c r="D113" s="16"/>
      <c r="E113" s="6"/>
      <c r="F113" s="6"/>
      <c r="G113" s="7"/>
      <c r="H113" s="136"/>
      <c r="I113" s="7"/>
      <c r="J113" s="5"/>
    </row>
    <row r="114" spans="1:10" s="14" customFormat="1" ht="12.75" x14ac:dyDescent="0.2">
      <c r="A114" s="7"/>
      <c r="B114" s="7"/>
      <c r="C114" s="17"/>
      <c r="D114" s="17"/>
      <c r="E114" s="12"/>
      <c r="F114" s="12"/>
      <c r="G114" s="12"/>
      <c r="H114" s="136"/>
      <c r="I114" s="7"/>
      <c r="J114" s="5"/>
    </row>
    <row r="115" spans="1:10" s="14" customFormat="1" ht="12.75" x14ac:dyDescent="0.2">
      <c r="A115" s="7"/>
      <c r="B115" s="7"/>
      <c r="C115" s="16"/>
      <c r="D115" s="16"/>
      <c r="E115" s="6"/>
      <c r="F115" s="6"/>
      <c r="G115" s="7"/>
      <c r="H115" s="136"/>
      <c r="I115" s="7"/>
      <c r="J115" s="5"/>
    </row>
    <row r="116" spans="1:10" s="14" customFormat="1" ht="12.75" x14ac:dyDescent="0.2">
      <c r="A116" s="7"/>
      <c r="B116" s="7"/>
      <c r="C116" s="17"/>
      <c r="D116" s="17"/>
      <c r="E116" s="12"/>
      <c r="F116" s="12"/>
      <c r="G116" s="12"/>
      <c r="H116" s="136"/>
      <c r="I116" s="7"/>
      <c r="J116" s="5"/>
    </row>
    <row r="117" spans="1:10" s="14" customFormat="1" ht="12.75" x14ac:dyDescent="0.2">
      <c r="A117" s="7"/>
      <c r="B117" s="7"/>
      <c r="C117" s="16"/>
      <c r="D117" s="16"/>
      <c r="E117" s="6"/>
      <c r="F117" s="6"/>
      <c r="G117" s="7"/>
      <c r="H117" s="136"/>
      <c r="I117" s="7"/>
      <c r="J117" s="5"/>
    </row>
    <row r="118" spans="1:10" s="14" customFormat="1" ht="12.75" x14ac:dyDescent="0.2">
      <c r="A118" s="7"/>
      <c r="B118" s="7"/>
      <c r="C118" s="16"/>
      <c r="D118" s="16"/>
      <c r="E118" s="6"/>
      <c r="F118" s="6"/>
      <c r="G118" s="7"/>
      <c r="H118" s="136"/>
      <c r="I118" s="7"/>
      <c r="J118" s="5"/>
    </row>
    <row r="119" spans="1:10" s="14" customFormat="1" ht="12.75" x14ac:dyDescent="0.2">
      <c r="A119" s="7"/>
      <c r="B119" s="7"/>
      <c r="C119" s="16"/>
      <c r="D119" s="16"/>
      <c r="E119" s="6"/>
      <c r="F119" s="6"/>
      <c r="G119" s="7"/>
      <c r="H119" s="136"/>
      <c r="I119" s="7"/>
      <c r="J119" s="5"/>
    </row>
    <row r="120" spans="1:10" s="14" customFormat="1" ht="12.75" x14ac:dyDescent="0.2">
      <c r="A120" s="7"/>
      <c r="B120" s="7"/>
      <c r="C120" s="16"/>
      <c r="D120" s="16"/>
      <c r="E120" s="6"/>
      <c r="F120" s="6"/>
      <c r="G120" s="7"/>
      <c r="H120" s="136"/>
      <c r="I120" s="7"/>
      <c r="J120" s="5"/>
    </row>
    <row r="121" spans="1:10" s="14" customFormat="1" ht="12.75" x14ac:dyDescent="0.2">
      <c r="A121" s="7"/>
      <c r="B121" s="7"/>
      <c r="C121" s="16"/>
      <c r="D121" s="16"/>
      <c r="E121" s="6"/>
      <c r="F121" s="6"/>
      <c r="G121" s="7"/>
      <c r="H121" s="136"/>
      <c r="I121" s="7"/>
      <c r="J121" s="5"/>
    </row>
    <row r="122" spans="1:10" s="14" customFormat="1" ht="12.75" x14ac:dyDescent="0.2">
      <c r="A122" s="7"/>
      <c r="B122" s="7"/>
      <c r="C122" s="16"/>
      <c r="D122" s="16"/>
      <c r="E122" s="6"/>
      <c r="F122" s="6"/>
      <c r="G122" s="7"/>
      <c r="H122" s="136"/>
      <c r="I122" s="7"/>
      <c r="J122" s="5"/>
    </row>
    <row r="123" spans="1:10" s="14" customFormat="1" ht="12.75" x14ac:dyDescent="0.2">
      <c r="A123" s="7"/>
      <c r="B123" s="7"/>
      <c r="C123" s="16"/>
      <c r="D123" s="16"/>
      <c r="E123" s="6"/>
      <c r="F123" s="6"/>
      <c r="G123" s="7"/>
      <c r="H123" s="136"/>
      <c r="I123" s="7"/>
      <c r="J123" s="5"/>
    </row>
    <row r="124" spans="1:10" s="14" customFormat="1" ht="12.75" x14ac:dyDescent="0.2">
      <c r="A124" s="7"/>
      <c r="B124" s="7"/>
      <c r="C124" s="16"/>
      <c r="D124" s="16"/>
      <c r="E124" s="6"/>
      <c r="F124" s="6"/>
      <c r="G124" s="7"/>
      <c r="H124" s="136"/>
      <c r="I124" s="7"/>
      <c r="J124" s="5"/>
    </row>
    <row r="125" spans="1:10" s="14" customFormat="1" ht="12.75" x14ac:dyDescent="0.2">
      <c r="A125" s="7"/>
      <c r="B125" s="7"/>
      <c r="C125" s="16"/>
      <c r="D125" s="16"/>
      <c r="E125" s="6"/>
      <c r="F125" s="6"/>
      <c r="G125" s="7"/>
      <c r="H125" s="136"/>
      <c r="I125" s="7"/>
      <c r="J125" s="5"/>
    </row>
    <row r="126" spans="1:10" s="14" customFormat="1" ht="12.75" x14ac:dyDescent="0.2">
      <c r="A126" s="7"/>
      <c r="B126" s="7"/>
      <c r="C126" s="17"/>
      <c r="D126" s="17"/>
      <c r="E126" s="12"/>
      <c r="F126" s="12"/>
      <c r="G126" s="12"/>
      <c r="H126" s="136"/>
      <c r="I126" s="7"/>
      <c r="J126" s="5"/>
    </row>
    <row r="127" spans="1:10" s="14" customFormat="1" ht="12.75" x14ac:dyDescent="0.2">
      <c r="A127" s="7"/>
      <c r="B127" s="7"/>
      <c r="C127" s="17"/>
      <c r="D127" s="17"/>
      <c r="E127" s="12"/>
      <c r="F127" s="12"/>
      <c r="G127" s="12"/>
      <c r="H127" s="136"/>
      <c r="I127" s="7"/>
      <c r="J127" s="5"/>
    </row>
    <row r="128" spans="1:10" s="14" customFormat="1" ht="12.75" x14ac:dyDescent="0.2">
      <c r="A128" s="7"/>
      <c r="B128" s="7"/>
      <c r="C128" s="16"/>
      <c r="D128" s="16"/>
      <c r="E128" s="6"/>
      <c r="F128" s="6"/>
      <c r="G128" s="7"/>
      <c r="H128" s="136"/>
      <c r="I128" s="7"/>
      <c r="J128" s="5"/>
    </row>
    <row r="129" spans="1:10" s="14" customFormat="1" ht="12.75" x14ac:dyDescent="0.2">
      <c r="A129" s="7"/>
      <c r="B129" s="7"/>
      <c r="C129" s="16"/>
      <c r="D129" s="16"/>
      <c r="E129" s="12"/>
      <c r="F129" s="12"/>
      <c r="G129" s="12"/>
      <c r="H129" s="136"/>
      <c r="I129" s="7"/>
      <c r="J129" s="5"/>
    </row>
    <row r="130" spans="1:10" s="14" customFormat="1" ht="12.75" x14ac:dyDescent="0.2">
      <c r="A130" s="7"/>
      <c r="B130" s="7"/>
      <c r="C130" s="17"/>
      <c r="D130" s="17"/>
      <c r="E130" s="12"/>
      <c r="F130" s="12"/>
      <c r="G130" s="12"/>
      <c r="H130" s="136"/>
      <c r="I130" s="7"/>
      <c r="J130" s="5"/>
    </row>
    <row r="131" spans="1:10" s="14" customFormat="1" ht="12.75" x14ac:dyDescent="0.2">
      <c r="A131" s="7"/>
      <c r="B131" s="7"/>
      <c r="C131" s="17"/>
      <c r="D131" s="17"/>
      <c r="E131" s="12"/>
      <c r="F131" s="12"/>
      <c r="G131" s="12"/>
      <c r="H131" s="136"/>
      <c r="I131" s="7"/>
      <c r="J131" s="5"/>
    </row>
    <row r="132" spans="1:10" s="14" customFormat="1" ht="12.75" x14ac:dyDescent="0.2">
      <c r="A132" s="7"/>
      <c r="B132" s="7"/>
      <c r="C132" s="17"/>
      <c r="D132" s="17"/>
      <c r="E132" s="12"/>
      <c r="F132" s="12"/>
      <c r="G132" s="12"/>
      <c r="H132" s="136"/>
      <c r="I132" s="7"/>
      <c r="J132" s="5"/>
    </row>
    <row r="133" spans="1:10" s="14" customFormat="1" ht="12.75" x14ac:dyDescent="0.2">
      <c r="A133" s="7"/>
      <c r="B133" s="7"/>
      <c r="C133" s="17"/>
      <c r="D133" s="17"/>
      <c r="E133" s="12"/>
      <c r="F133" s="12"/>
      <c r="G133" s="12"/>
      <c r="H133" s="136"/>
      <c r="I133" s="7"/>
      <c r="J133" s="5"/>
    </row>
    <row r="134" spans="1:10" s="14" customFormat="1" ht="12.75" x14ac:dyDescent="0.2">
      <c r="A134" s="7"/>
      <c r="B134" s="7"/>
      <c r="C134" s="16"/>
      <c r="D134" s="16"/>
      <c r="E134" s="6"/>
      <c r="F134" s="6"/>
      <c r="G134" s="7"/>
      <c r="H134" s="136"/>
      <c r="I134" s="7"/>
      <c r="J134" s="5"/>
    </row>
    <row r="135" spans="1:10" s="14" customFormat="1" ht="12.75" x14ac:dyDescent="0.2">
      <c r="A135" s="7"/>
      <c r="B135" s="7"/>
      <c r="C135" s="16"/>
      <c r="D135" s="16"/>
      <c r="E135" s="6"/>
      <c r="F135" s="6"/>
      <c r="G135" s="7"/>
      <c r="H135" s="136"/>
      <c r="I135" s="7"/>
      <c r="J135" s="5"/>
    </row>
    <row r="136" spans="1:10" s="14" customFormat="1" ht="12.75" x14ac:dyDescent="0.2">
      <c r="A136" s="10"/>
      <c r="B136" s="10"/>
      <c r="C136" s="16"/>
      <c r="D136" s="16"/>
      <c r="E136" s="6"/>
      <c r="F136" s="6"/>
      <c r="G136" s="7"/>
      <c r="H136" s="136"/>
      <c r="I136" s="7"/>
      <c r="J136" s="5"/>
    </row>
    <row r="137" spans="1:10" s="14" customFormat="1" ht="12.75" x14ac:dyDescent="0.2">
      <c r="A137" s="11"/>
      <c r="B137" s="11"/>
      <c r="C137" s="16"/>
      <c r="D137" s="16"/>
      <c r="E137" s="7"/>
      <c r="F137" s="11"/>
      <c r="G137" s="11"/>
      <c r="H137" s="136"/>
      <c r="I137" s="7"/>
      <c r="J137" s="5"/>
    </row>
  </sheetData>
  <sheetProtection algorithmName="SHA-512" hashValue="zaVtxgwQTs92kYeIzRzcAcN1fABeMDBxZIL69qYnv5DOZcBx5qtwYIh3jusaP1Ras1ccIlCbTGnRplqFWPieeg==" saltValue="BDZ8NHS1BRXOlQAqm1I0YA==" spinCount="100000" sheet="1" objects="1" scenarios="1"/>
  <sortState ref="A3:I92">
    <sortCondition ref="A3:A92"/>
  </sortState>
  <mergeCells count="2">
    <mergeCell ref="E97:F97"/>
    <mergeCell ref="A1:C1"/>
  </mergeCells>
  <pageMargins left="0.7" right="0.7" top="0.75" bottom="0.25" header="0.3" footer="0.3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opLeftCell="A79" workbookViewId="0">
      <selection activeCell="C92" sqref="C92"/>
    </sheetView>
  </sheetViews>
  <sheetFormatPr defaultRowHeight="15" x14ac:dyDescent="0.25"/>
  <cols>
    <col min="1" max="1" width="39.42578125" style="22" customWidth="1"/>
    <col min="2" max="2" width="12.42578125" style="22" customWidth="1"/>
    <col min="3" max="4" width="11.42578125" style="22" customWidth="1"/>
    <col min="5" max="5" width="13" style="22" customWidth="1"/>
    <col min="6" max="6" width="6.140625" style="21" customWidth="1"/>
    <col min="7" max="7" width="6.42578125" style="22" customWidth="1"/>
    <col min="8" max="8" width="10.42578125" style="199" customWidth="1"/>
    <col min="9" max="9" width="12.5703125" style="21" customWidth="1"/>
  </cols>
  <sheetData>
    <row r="1" spans="1:9" s="14" customFormat="1" ht="15.75" x14ac:dyDescent="0.2">
      <c r="A1" s="52" t="s">
        <v>1274</v>
      </c>
      <c r="B1" s="52"/>
      <c r="C1" s="16"/>
      <c r="D1" s="16"/>
      <c r="E1" s="16"/>
      <c r="F1" s="7"/>
      <c r="G1" s="16"/>
      <c r="H1" s="136"/>
      <c r="I1" s="7"/>
    </row>
    <row r="2" spans="1:9" s="1" customFormat="1" ht="27.95" customHeight="1" x14ac:dyDescent="0.25">
      <c r="A2" s="94" t="s">
        <v>503</v>
      </c>
      <c r="B2" s="94" t="s">
        <v>970</v>
      </c>
      <c r="C2" s="81" t="s">
        <v>1236</v>
      </c>
      <c r="D2" s="93" t="s">
        <v>1237</v>
      </c>
      <c r="E2" s="94" t="s">
        <v>504</v>
      </c>
      <c r="F2" s="94" t="s">
        <v>1097</v>
      </c>
      <c r="G2" s="94" t="s">
        <v>1098</v>
      </c>
      <c r="H2" s="230" t="s">
        <v>506</v>
      </c>
      <c r="I2" s="94" t="s">
        <v>518</v>
      </c>
    </row>
    <row r="3" spans="1:9" s="27" customFormat="1" ht="24.95" customHeight="1" x14ac:dyDescent="0.25">
      <c r="A3" s="58" t="s">
        <v>642</v>
      </c>
      <c r="B3" s="58"/>
      <c r="C3" s="76"/>
      <c r="D3" s="76"/>
      <c r="E3" s="76" t="s">
        <v>638</v>
      </c>
      <c r="F3" s="76">
        <v>5</v>
      </c>
      <c r="G3" s="76" t="s">
        <v>1</v>
      </c>
      <c r="H3" s="104"/>
      <c r="I3" s="97">
        <f t="shared" ref="I3" si="0">SUM(F3*H3)</f>
        <v>0</v>
      </c>
    </row>
    <row r="4" spans="1:9" s="27" customFormat="1" ht="24.95" customHeight="1" x14ac:dyDescent="0.25">
      <c r="A4" s="58" t="s">
        <v>935</v>
      </c>
      <c r="B4" s="58"/>
      <c r="C4" s="77"/>
      <c r="D4" s="76"/>
      <c r="E4" s="76" t="s">
        <v>640</v>
      </c>
      <c r="F4" s="76">
        <v>288</v>
      </c>
      <c r="G4" s="76" t="s">
        <v>1</v>
      </c>
      <c r="H4" s="104"/>
      <c r="I4" s="97">
        <f t="shared" ref="I4:I22" si="1">SUM(F4*H4)</f>
        <v>0</v>
      </c>
    </row>
    <row r="5" spans="1:9" s="27" customFormat="1" ht="24.95" customHeight="1" x14ac:dyDescent="0.25">
      <c r="A5" s="58" t="s">
        <v>936</v>
      </c>
      <c r="B5" s="58"/>
      <c r="C5" s="77" t="s">
        <v>1262</v>
      </c>
      <c r="D5" s="76"/>
      <c r="E5" s="76" t="s">
        <v>1257</v>
      </c>
      <c r="F5" s="76">
        <v>11</v>
      </c>
      <c r="G5" s="76" t="s">
        <v>3</v>
      </c>
      <c r="H5" s="104"/>
      <c r="I5" s="97">
        <f t="shared" si="1"/>
        <v>0</v>
      </c>
    </row>
    <row r="6" spans="1:9" s="27" customFormat="1" ht="24.95" customHeight="1" x14ac:dyDescent="0.25">
      <c r="A6" s="58" t="s">
        <v>937</v>
      </c>
      <c r="B6" s="58"/>
      <c r="C6" s="95"/>
      <c r="D6" s="78"/>
      <c r="E6" s="78"/>
      <c r="F6" s="76">
        <v>1</v>
      </c>
      <c r="G6" s="76" t="s">
        <v>3</v>
      </c>
      <c r="H6" s="104"/>
      <c r="I6" s="97">
        <f t="shared" si="1"/>
        <v>0</v>
      </c>
    </row>
    <row r="7" spans="1:9" s="27" customFormat="1" ht="24.95" customHeight="1" x14ac:dyDescent="0.25">
      <c r="A7" s="58" t="s">
        <v>938</v>
      </c>
      <c r="B7" s="58"/>
      <c r="C7" s="95"/>
      <c r="D7" s="78"/>
      <c r="E7" s="78"/>
      <c r="F7" s="76">
        <v>9</v>
      </c>
      <c r="G7" s="76" t="s">
        <v>1</v>
      </c>
      <c r="H7" s="104"/>
      <c r="I7" s="97">
        <f t="shared" si="1"/>
        <v>0</v>
      </c>
    </row>
    <row r="8" spans="1:9" s="27" customFormat="1" ht="24.95" customHeight="1" x14ac:dyDescent="0.25">
      <c r="A8" s="58" t="s">
        <v>400</v>
      </c>
      <c r="B8" s="58"/>
      <c r="C8" s="95"/>
      <c r="D8" s="78"/>
      <c r="E8" s="78"/>
      <c r="F8" s="76">
        <v>795</v>
      </c>
      <c r="G8" s="76" t="s">
        <v>1</v>
      </c>
      <c r="H8" s="104"/>
      <c r="I8" s="97">
        <f t="shared" si="1"/>
        <v>0</v>
      </c>
    </row>
    <row r="9" spans="1:9" s="27" customFormat="1" ht="24.95" customHeight="1" x14ac:dyDescent="0.25">
      <c r="A9" s="58" t="s">
        <v>401</v>
      </c>
      <c r="B9" s="58"/>
      <c r="C9" s="77"/>
      <c r="D9" s="76"/>
      <c r="E9" s="76"/>
      <c r="F9" s="76">
        <v>28</v>
      </c>
      <c r="G9" s="76" t="s">
        <v>1</v>
      </c>
      <c r="H9" s="104"/>
      <c r="I9" s="97">
        <f t="shared" si="1"/>
        <v>0</v>
      </c>
    </row>
    <row r="10" spans="1:9" s="27" customFormat="1" ht="24.95" customHeight="1" x14ac:dyDescent="0.25">
      <c r="A10" s="58" t="s">
        <v>402</v>
      </c>
      <c r="B10" s="58"/>
      <c r="C10" s="77"/>
      <c r="D10" s="76"/>
      <c r="E10" s="76"/>
      <c r="F10" s="76">
        <v>10</v>
      </c>
      <c r="G10" s="76" t="s">
        <v>1</v>
      </c>
      <c r="H10" s="104"/>
      <c r="I10" s="97">
        <f t="shared" si="1"/>
        <v>0</v>
      </c>
    </row>
    <row r="11" spans="1:9" s="27" customFormat="1" ht="24.95" customHeight="1" x14ac:dyDescent="0.25">
      <c r="A11" s="58" t="s">
        <v>939</v>
      </c>
      <c r="B11" s="58"/>
      <c r="C11" s="77"/>
      <c r="D11" s="76"/>
      <c r="E11" s="76" t="s">
        <v>632</v>
      </c>
      <c r="F11" s="76">
        <v>1</v>
      </c>
      <c r="G11" s="76" t="s">
        <v>3</v>
      </c>
      <c r="H11" s="104"/>
      <c r="I11" s="97">
        <f t="shared" si="1"/>
        <v>0</v>
      </c>
    </row>
    <row r="12" spans="1:9" s="27" customFormat="1" ht="24.95" customHeight="1" x14ac:dyDescent="0.25">
      <c r="A12" s="58" t="s">
        <v>403</v>
      </c>
      <c r="B12" s="58"/>
      <c r="C12" s="77"/>
      <c r="D12" s="76"/>
      <c r="E12" s="76"/>
      <c r="F12" s="76">
        <v>21</v>
      </c>
      <c r="G12" s="76" t="s">
        <v>1</v>
      </c>
      <c r="H12" s="104"/>
      <c r="I12" s="97">
        <f t="shared" si="1"/>
        <v>0</v>
      </c>
    </row>
    <row r="13" spans="1:9" s="27" customFormat="1" ht="24.95" customHeight="1" x14ac:dyDescent="0.25">
      <c r="A13" s="58" t="s">
        <v>404</v>
      </c>
      <c r="B13" s="58"/>
      <c r="C13" s="77"/>
      <c r="D13" s="76"/>
      <c r="E13" s="76"/>
      <c r="F13" s="76">
        <v>162</v>
      </c>
      <c r="G13" s="76" t="s">
        <v>1</v>
      </c>
      <c r="H13" s="104"/>
      <c r="I13" s="97">
        <f t="shared" si="1"/>
        <v>0</v>
      </c>
    </row>
    <row r="14" spans="1:9" s="27" customFormat="1" ht="24.95" customHeight="1" x14ac:dyDescent="0.25">
      <c r="A14" s="58" t="s">
        <v>405</v>
      </c>
      <c r="B14" s="58"/>
      <c r="C14" s="77"/>
      <c r="D14" s="76"/>
      <c r="E14" s="76"/>
      <c r="F14" s="76">
        <v>78</v>
      </c>
      <c r="G14" s="76" t="s">
        <v>1</v>
      </c>
      <c r="H14" s="104"/>
      <c r="I14" s="97">
        <f t="shared" si="1"/>
        <v>0</v>
      </c>
    </row>
    <row r="15" spans="1:9" s="27" customFormat="1" ht="24.95" customHeight="1" x14ac:dyDescent="0.25">
      <c r="A15" s="58" t="s">
        <v>940</v>
      </c>
      <c r="B15" s="58"/>
      <c r="C15" s="77"/>
      <c r="D15" s="76"/>
      <c r="E15" s="76" t="s">
        <v>1211</v>
      </c>
      <c r="F15" s="76">
        <v>200</v>
      </c>
      <c r="G15" s="76" t="s">
        <v>1</v>
      </c>
      <c r="H15" s="104"/>
      <c r="I15" s="97">
        <f t="shared" si="1"/>
        <v>0</v>
      </c>
    </row>
    <row r="16" spans="1:9" s="27" customFormat="1" ht="24.95" customHeight="1" x14ac:dyDescent="0.25">
      <c r="A16" s="58" t="s">
        <v>406</v>
      </c>
      <c r="B16" s="58"/>
      <c r="C16" s="77"/>
      <c r="D16" s="76"/>
      <c r="E16" s="76"/>
      <c r="F16" s="76">
        <v>226</v>
      </c>
      <c r="G16" s="76" t="s">
        <v>1</v>
      </c>
      <c r="H16" s="104"/>
      <c r="I16" s="97">
        <f t="shared" si="1"/>
        <v>0</v>
      </c>
    </row>
    <row r="17" spans="1:9" s="27" customFormat="1" ht="24.95" customHeight="1" x14ac:dyDescent="0.25">
      <c r="A17" s="58" t="s">
        <v>630</v>
      </c>
      <c r="B17" s="58"/>
      <c r="C17" s="77"/>
      <c r="D17" s="76"/>
      <c r="E17" s="76"/>
      <c r="F17" s="76">
        <v>13</v>
      </c>
      <c r="G17" s="76" t="s">
        <v>1</v>
      </c>
      <c r="H17" s="104"/>
      <c r="I17" s="97">
        <f t="shared" si="1"/>
        <v>0</v>
      </c>
    </row>
    <row r="18" spans="1:9" s="27" customFormat="1" ht="24.95" customHeight="1" x14ac:dyDescent="0.25">
      <c r="A18" s="58" t="s">
        <v>407</v>
      </c>
      <c r="B18" s="58"/>
      <c r="C18" s="77"/>
      <c r="D18" s="76"/>
      <c r="E18" s="76"/>
      <c r="F18" s="76">
        <v>17</v>
      </c>
      <c r="G18" s="76" t="s">
        <v>1</v>
      </c>
      <c r="H18" s="104"/>
      <c r="I18" s="97">
        <f t="shared" si="1"/>
        <v>0</v>
      </c>
    </row>
    <row r="19" spans="1:9" s="27" customFormat="1" ht="24.95" customHeight="1" x14ac:dyDescent="0.25">
      <c r="A19" s="58" t="s">
        <v>408</v>
      </c>
      <c r="B19" s="58"/>
      <c r="C19" s="77"/>
      <c r="D19" s="76"/>
      <c r="E19" s="76"/>
      <c r="F19" s="76">
        <v>68</v>
      </c>
      <c r="G19" s="76" t="s">
        <v>1</v>
      </c>
      <c r="H19" s="104"/>
      <c r="I19" s="97">
        <f t="shared" si="1"/>
        <v>0</v>
      </c>
    </row>
    <row r="20" spans="1:9" s="27" customFormat="1" ht="24.95" customHeight="1" x14ac:dyDescent="0.25">
      <c r="A20" s="58" t="s">
        <v>631</v>
      </c>
      <c r="B20" s="58"/>
      <c r="C20" s="77"/>
      <c r="D20" s="76"/>
      <c r="E20" s="76"/>
      <c r="F20" s="76">
        <v>45</v>
      </c>
      <c r="G20" s="76" t="s">
        <v>1</v>
      </c>
      <c r="H20" s="104"/>
      <c r="I20" s="97">
        <f t="shared" si="1"/>
        <v>0</v>
      </c>
    </row>
    <row r="21" spans="1:9" s="27" customFormat="1" ht="24.95" customHeight="1" x14ac:dyDescent="0.25">
      <c r="A21" s="58" t="s">
        <v>409</v>
      </c>
      <c r="B21" s="58"/>
      <c r="C21" s="95"/>
      <c r="D21" s="78"/>
      <c r="E21" s="78"/>
      <c r="F21" s="76">
        <v>117</v>
      </c>
      <c r="G21" s="76" t="s">
        <v>1</v>
      </c>
      <c r="H21" s="104"/>
      <c r="I21" s="97">
        <f t="shared" si="1"/>
        <v>0</v>
      </c>
    </row>
    <row r="22" spans="1:9" s="27" customFormat="1" ht="24.95" customHeight="1" x14ac:dyDescent="0.25">
      <c r="A22" s="58" t="s">
        <v>410</v>
      </c>
      <c r="B22" s="58"/>
      <c r="C22" s="77"/>
      <c r="D22" s="76"/>
      <c r="E22" s="76"/>
      <c r="F22" s="76">
        <v>17</v>
      </c>
      <c r="G22" s="76" t="s">
        <v>1</v>
      </c>
      <c r="H22" s="104"/>
      <c r="I22" s="97">
        <f t="shared" si="1"/>
        <v>0</v>
      </c>
    </row>
    <row r="23" spans="1:9" s="27" customFormat="1" ht="30" customHeight="1" x14ac:dyDescent="0.25">
      <c r="A23" s="94" t="s">
        <v>503</v>
      </c>
      <c r="B23" s="94" t="s">
        <v>970</v>
      </c>
      <c r="C23" s="81" t="s">
        <v>1236</v>
      </c>
      <c r="D23" s="93" t="s">
        <v>1237</v>
      </c>
      <c r="E23" s="94" t="s">
        <v>504</v>
      </c>
      <c r="F23" s="94" t="s">
        <v>1097</v>
      </c>
      <c r="G23" s="94" t="s">
        <v>1098</v>
      </c>
      <c r="H23" s="230" t="s">
        <v>506</v>
      </c>
      <c r="I23" s="94" t="s">
        <v>518</v>
      </c>
    </row>
    <row r="24" spans="1:9" s="27" customFormat="1" ht="24.95" customHeight="1" x14ac:dyDescent="0.25">
      <c r="A24" s="58" t="s">
        <v>411</v>
      </c>
      <c r="B24" s="58"/>
      <c r="C24" s="95"/>
      <c r="D24" s="78"/>
      <c r="E24" s="78"/>
      <c r="F24" s="76">
        <v>152</v>
      </c>
      <c r="G24" s="76" t="s">
        <v>1</v>
      </c>
      <c r="H24" s="104"/>
      <c r="I24" s="97">
        <f t="shared" ref="I24:I44" si="2">SUM(F24*H24)</f>
        <v>0</v>
      </c>
    </row>
    <row r="25" spans="1:9" s="27" customFormat="1" ht="24.95" customHeight="1" x14ac:dyDescent="0.25">
      <c r="A25" s="58" t="s">
        <v>941</v>
      </c>
      <c r="B25" s="58"/>
      <c r="C25" s="77"/>
      <c r="D25" s="76"/>
      <c r="E25" s="76" t="s">
        <v>633</v>
      </c>
      <c r="F25" s="76">
        <v>36</v>
      </c>
      <c r="G25" s="76" t="s">
        <v>0</v>
      </c>
      <c r="H25" s="104"/>
      <c r="I25" s="97">
        <f t="shared" si="2"/>
        <v>0</v>
      </c>
    </row>
    <row r="26" spans="1:9" s="27" customFormat="1" ht="24.95" customHeight="1" x14ac:dyDescent="0.25">
      <c r="A26" s="58" t="s">
        <v>412</v>
      </c>
      <c r="B26" s="58"/>
      <c r="C26" s="77"/>
      <c r="D26" s="76"/>
      <c r="E26" s="76"/>
      <c r="F26" s="76">
        <v>54</v>
      </c>
      <c r="G26" s="76" t="s">
        <v>1</v>
      </c>
      <c r="H26" s="104"/>
      <c r="I26" s="97">
        <f t="shared" si="2"/>
        <v>0</v>
      </c>
    </row>
    <row r="27" spans="1:9" s="27" customFormat="1" ht="24.95" customHeight="1" x14ac:dyDescent="0.25">
      <c r="A27" s="58" t="s">
        <v>942</v>
      </c>
      <c r="B27" s="58"/>
      <c r="C27" s="77"/>
      <c r="D27" s="76"/>
      <c r="E27" s="76" t="s">
        <v>634</v>
      </c>
      <c r="F27" s="76">
        <v>24</v>
      </c>
      <c r="G27" s="76" t="s">
        <v>0</v>
      </c>
      <c r="H27" s="104"/>
      <c r="I27" s="97">
        <f t="shared" si="2"/>
        <v>0</v>
      </c>
    </row>
    <row r="28" spans="1:9" s="27" customFormat="1" ht="24.95" customHeight="1" x14ac:dyDescent="0.25">
      <c r="A28" s="58" t="s">
        <v>644</v>
      </c>
      <c r="B28" s="58"/>
      <c r="C28" s="77"/>
      <c r="D28" s="76"/>
      <c r="E28" s="76" t="s">
        <v>643</v>
      </c>
      <c r="F28" s="76">
        <v>11</v>
      </c>
      <c r="G28" s="76" t="s">
        <v>1</v>
      </c>
      <c r="H28" s="104"/>
      <c r="I28" s="97">
        <f t="shared" si="2"/>
        <v>0</v>
      </c>
    </row>
    <row r="29" spans="1:9" s="27" customFormat="1" ht="24.95" customHeight="1" x14ac:dyDescent="0.25">
      <c r="A29" s="58" t="s">
        <v>413</v>
      </c>
      <c r="B29" s="58"/>
      <c r="C29" s="95"/>
      <c r="D29" s="78"/>
      <c r="E29" s="78"/>
      <c r="F29" s="76">
        <v>225</v>
      </c>
      <c r="G29" s="76" t="s">
        <v>1</v>
      </c>
      <c r="H29" s="104"/>
      <c r="I29" s="97">
        <f t="shared" si="2"/>
        <v>0</v>
      </c>
    </row>
    <row r="30" spans="1:9" s="27" customFormat="1" ht="24.95" customHeight="1" x14ac:dyDescent="0.25">
      <c r="A30" s="58" t="s">
        <v>414</v>
      </c>
      <c r="B30" s="58"/>
      <c r="C30" s="95"/>
      <c r="D30" s="78"/>
      <c r="E30" s="78"/>
      <c r="F30" s="76">
        <v>10</v>
      </c>
      <c r="G30" s="76" t="s">
        <v>1</v>
      </c>
      <c r="H30" s="104"/>
      <c r="I30" s="97">
        <f t="shared" si="2"/>
        <v>0</v>
      </c>
    </row>
    <row r="31" spans="1:9" s="27" customFormat="1" ht="24.95" customHeight="1" x14ac:dyDescent="0.25">
      <c r="A31" s="58" t="s">
        <v>943</v>
      </c>
      <c r="B31" s="58"/>
      <c r="C31" s="77" t="s">
        <v>1157</v>
      </c>
      <c r="D31" s="76"/>
      <c r="E31" s="89" t="s">
        <v>1258</v>
      </c>
      <c r="F31" s="76">
        <v>40</v>
      </c>
      <c r="G31" s="78" t="s">
        <v>3</v>
      </c>
      <c r="H31" s="104"/>
      <c r="I31" s="97">
        <f t="shared" si="2"/>
        <v>0</v>
      </c>
    </row>
    <row r="32" spans="1:9" s="27" customFormat="1" ht="24.95" customHeight="1" x14ac:dyDescent="0.25">
      <c r="A32" s="58" t="s">
        <v>944</v>
      </c>
      <c r="B32" s="58"/>
      <c r="C32" s="77" t="s">
        <v>1158</v>
      </c>
      <c r="D32" s="76"/>
      <c r="E32" s="89" t="s">
        <v>1259</v>
      </c>
      <c r="F32" s="76">
        <v>8</v>
      </c>
      <c r="G32" s="78" t="s">
        <v>3</v>
      </c>
      <c r="H32" s="104"/>
      <c r="I32" s="97">
        <f t="shared" si="2"/>
        <v>0</v>
      </c>
    </row>
    <row r="33" spans="1:9" s="27" customFormat="1" ht="24.95" customHeight="1" x14ac:dyDescent="0.25">
      <c r="A33" s="58" t="s">
        <v>415</v>
      </c>
      <c r="B33" s="58"/>
      <c r="C33" s="77"/>
      <c r="D33" s="76"/>
      <c r="E33" s="76"/>
      <c r="F33" s="76">
        <v>20</v>
      </c>
      <c r="G33" s="76" t="s">
        <v>1</v>
      </c>
      <c r="H33" s="104"/>
      <c r="I33" s="97">
        <f t="shared" si="2"/>
        <v>0</v>
      </c>
    </row>
    <row r="34" spans="1:9" s="27" customFormat="1" ht="24.95" customHeight="1" x14ac:dyDescent="0.25">
      <c r="A34" s="58" t="s">
        <v>945</v>
      </c>
      <c r="B34" s="58"/>
      <c r="C34" s="77" t="s">
        <v>1159</v>
      </c>
      <c r="D34" s="76"/>
      <c r="E34" s="89" t="s">
        <v>1209</v>
      </c>
      <c r="F34" s="76">
        <v>4</v>
      </c>
      <c r="G34" s="78" t="s">
        <v>3</v>
      </c>
      <c r="H34" s="104"/>
      <c r="I34" s="97">
        <f t="shared" si="2"/>
        <v>0</v>
      </c>
    </row>
    <row r="35" spans="1:9" s="27" customFormat="1" ht="24.95" customHeight="1" x14ac:dyDescent="0.25">
      <c r="A35" s="58" t="s">
        <v>416</v>
      </c>
      <c r="B35" s="58"/>
      <c r="C35" s="77"/>
      <c r="D35" s="76"/>
      <c r="E35" s="76"/>
      <c r="F35" s="76">
        <v>50</v>
      </c>
      <c r="G35" s="76" t="s">
        <v>1</v>
      </c>
      <c r="H35" s="104"/>
      <c r="I35" s="97">
        <f t="shared" si="2"/>
        <v>0</v>
      </c>
    </row>
    <row r="36" spans="1:9" s="27" customFormat="1" ht="24.95" customHeight="1" x14ac:dyDescent="0.25">
      <c r="A36" s="58" t="s">
        <v>417</v>
      </c>
      <c r="B36" s="58"/>
      <c r="C36" s="77"/>
      <c r="D36" s="76"/>
      <c r="E36" s="76"/>
      <c r="F36" s="76">
        <v>50</v>
      </c>
      <c r="G36" s="76" t="s">
        <v>1</v>
      </c>
      <c r="H36" s="104"/>
      <c r="I36" s="97">
        <f t="shared" si="2"/>
        <v>0</v>
      </c>
    </row>
    <row r="37" spans="1:9" s="27" customFormat="1" ht="24.95" customHeight="1" x14ac:dyDescent="0.25">
      <c r="A37" s="58" t="s">
        <v>946</v>
      </c>
      <c r="B37" s="58"/>
      <c r="C37" s="95"/>
      <c r="D37" s="78"/>
      <c r="E37" s="78"/>
      <c r="F37" s="76">
        <v>36</v>
      </c>
      <c r="G37" s="76" t="s">
        <v>1</v>
      </c>
      <c r="H37" s="104"/>
      <c r="I37" s="97">
        <f t="shared" si="2"/>
        <v>0</v>
      </c>
    </row>
    <row r="38" spans="1:9" s="27" customFormat="1" ht="24.95" customHeight="1" x14ac:dyDescent="0.25">
      <c r="A38" s="58" t="s">
        <v>418</v>
      </c>
      <c r="B38" s="58"/>
      <c r="C38" s="95"/>
      <c r="D38" s="78"/>
      <c r="E38" s="78"/>
      <c r="F38" s="76">
        <v>17</v>
      </c>
      <c r="G38" s="76" t="s">
        <v>1</v>
      </c>
      <c r="H38" s="104"/>
      <c r="I38" s="97">
        <f t="shared" si="2"/>
        <v>0</v>
      </c>
    </row>
    <row r="39" spans="1:9" s="27" customFormat="1" ht="24.95" customHeight="1" x14ac:dyDescent="0.25">
      <c r="A39" s="58" t="s">
        <v>947</v>
      </c>
      <c r="B39" s="58"/>
      <c r="C39" s="77"/>
      <c r="D39" s="76"/>
      <c r="E39" s="76" t="s">
        <v>1260</v>
      </c>
      <c r="F39" s="76">
        <v>1</v>
      </c>
      <c r="G39" s="76" t="s">
        <v>3</v>
      </c>
      <c r="H39" s="104"/>
      <c r="I39" s="97">
        <f t="shared" si="2"/>
        <v>0</v>
      </c>
    </row>
    <row r="40" spans="1:9" s="27" customFormat="1" ht="24.95" customHeight="1" x14ac:dyDescent="0.25">
      <c r="A40" s="58" t="s">
        <v>948</v>
      </c>
      <c r="B40" s="58"/>
      <c r="C40" s="77" t="s">
        <v>1263</v>
      </c>
      <c r="D40" s="76"/>
      <c r="E40" s="76" t="s">
        <v>949</v>
      </c>
      <c r="F40" s="76">
        <v>10</v>
      </c>
      <c r="G40" s="76" t="s">
        <v>3</v>
      </c>
      <c r="H40" s="104"/>
      <c r="I40" s="97">
        <f t="shared" si="2"/>
        <v>0</v>
      </c>
    </row>
    <row r="41" spans="1:9" s="27" customFormat="1" ht="24.95" customHeight="1" x14ac:dyDescent="0.25">
      <c r="A41" s="58" t="s">
        <v>419</v>
      </c>
      <c r="B41" s="58"/>
      <c r="C41" s="95"/>
      <c r="D41" s="78"/>
      <c r="E41" s="78"/>
      <c r="F41" s="76">
        <v>21</v>
      </c>
      <c r="G41" s="76" t="s">
        <v>1</v>
      </c>
      <c r="H41" s="104"/>
      <c r="I41" s="97">
        <f t="shared" si="2"/>
        <v>0</v>
      </c>
    </row>
    <row r="42" spans="1:9" s="27" customFormat="1" ht="24.95" customHeight="1" x14ac:dyDescent="0.25">
      <c r="A42" s="58" t="s">
        <v>950</v>
      </c>
      <c r="B42" s="58"/>
      <c r="C42" s="77"/>
      <c r="D42" s="76"/>
      <c r="E42" s="89" t="s">
        <v>1240</v>
      </c>
      <c r="F42" s="76">
        <v>18</v>
      </c>
      <c r="G42" s="78" t="s">
        <v>3</v>
      </c>
      <c r="H42" s="104"/>
      <c r="I42" s="97">
        <f t="shared" si="2"/>
        <v>0</v>
      </c>
    </row>
    <row r="43" spans="1:9" s="27" customFormat="1" ht="24.95" customHeight="1" x14ac:dyDescent="0.25">
      <c r="A43" s="58" t="s">
        <v>420</v>
      </c>
      <c r="B43" s="58"/>
      <c r="C43" s="77"/>
      <c r="D43" s="76"/>
      <c r="E43" s="76"/>
      <c r="F43" s="76">
        <v>5</v>
      </c>
      <c r="G43" s="76" t="s">
        <v>1</v>
      </c>
      <c r="H43" s="104"/>
      <c r="I43" s="97">
        <f t="shared" si="2"/>
        <v>0</v>
      </c>
    </row>
    <row r="44" spans="1:9" s="27" customFormat="1" ht="24.95" customHeight="1" x14ac:dyDescent="0.25">
      <c r="A44" s="58" t="s">
        <v>421</v>
      </c>
      <c r="B44" s="58"/>
      <c r="C44" s="77"/>
      <c r="D44" s="76"/>
      <c r="E44" s="76"/>
      <c r="F44" s="76">
        <v>19</v>
      </c>
      <c r="G44" s="76" t="s">
        <v>1</v>
      </c>
      <c r="H44" s="104"/>
      <c r="I44" s="97">
        <f t="shared" si="2"/>
        <v>0</v>
      </c>
    </row>
    <row r="45" spans="1:9" s="27" customFormat="1" ht="30" customHeight="1" x14ac:dyDescent="0.25">
      <c r="A45" s="94" t="s">
        <v>503</v>
      </c>
      <c r="B45" s="94" t="s">
        <v>970</v>
      </c>
      <c r="C45" s="81" t="s">
        <v>1236</v>
      </c>
      <c r="D45" s="93" t="s">
        <v>1237</v>
      </c>
      <c r="E45" s="94" t="s">
        <v>504</v>
      </c>
      <c r="F45" s="94" t="s">
        <v>1097</v>
      </c>
      <c r="G45" s="94" t="s">
        <v>1098</v>
      </c>
      <c r="H45" s="230" t="s">
        <v>506</v>
      </c>
      <c r="I45" s="94" t="s">
        <v>518</v>
      </c>
    </row>
    <row r="46" spans="1:9" s="27" customFormat="1" ht="24.95" customHeight="1" x14ac:dyDescent="0.25">
      <c r="A46" s="58" t="s">
        <v>422</v>
      </c>
      <c r="B46" s="58"/>
      <c r="C46" s="77"/>
      <c r="D46" s="76"/>
      <c r="E46" s="76"/>
      <c r="F46" s="76">
        <v>6</v>
      </c>
      <c r="G46" s="76" t="s">
        <v>1</v>
      </c>
      <c r="H46" s="104"/>
      <c r="I46" s="97">
        <f t="shared" ref="I46:I66" si="3">SUM(F46*H46)</f>
        <v>0</v>
      </c>
    </row>
    <row r="47" spans="1:9" s="27" customFormat="1" ht="24.95" customHeight="1" x14ac:dyDescent="0.25">
      <c r="A47" s="58" t="s">
        <v>423</v>
      </c>
      <c r="B47" s="58"/>
      <c r="C47" s="77"/>
      <c r="D47" s="76"/>
      <c r="E47" s="76"/>
      <c r="F47" s="76">
        <v>3</v>
      </c>
      <c r="G47" s="76" t="s">
        <v>1</v>
      </c>
      <c r="H47" s="104"/>
      <c r="I47" s="97">
        <f t="shared" si="3"/>
        <v>0</v>
      </c>
    </row>
    <row r="48" spans="1:9" s="27" customFormat="1" ht="24.95" customHeight="1" x14ac:dyDescent="0.25">
      <c r="A48" s="58" t="s">
        <v>635</v>
      </c>
      <c r="B48" s="58"/>
      <c r="C48" s="77"/>
      <c r="D48" s="76"/>
      <c r="E48" s="76"/>
      <c r="F48" s="76">
        <v>7.16</v>
      </c>
      <c r="G48" s="76" t="s">
        <v>1</v>
      </c>
      <c r="H48" s="104"/>
      <c r="I48" s="97">
        <f t="shared" si="3"/>
        <v>0</v>
      </c>
    </row>
    <row r="49" spans="1:9" s="27" customFormat="1" ht="24.95" customHeight="1" x14ac:dyDescent="0.25">
      <c r="A49" s="58" t="s">
        <v>951</v>
      </c>
      <c r="B49" s="58"/>
      <c r="C49" s="95"/>
      <c r="D49" s="78"/>
      <c r="E49" s="78"/>
      <c r="F49" s="76">
        <v>213</v>
      </c>
      <c r="G49" s="76" t="s">
        <v>1</v>
      </c>
      <c r="H49" s="104"/>
      <c r="I49" s="97">
        <f t="shared" si="3"/>
        <v>0</v>
      </c>
    </row>
    <row r="50" spans="1:9" s="27" customFormat="1" ht="24.95" customHeight="1" x14ac:dyDescent="0.25">
      <c r="A50" s="58" t="s">
        <v>952</v>
      </c>
      <c r="B50" s="58"/>
      <c r="C50" s="95"/>
      <c r="D50" s="78"/>
      <c r="E50" s="78"/>
      <c r="F50" s="76">
        <v>29</v>
      </c>
      <c r="G50" s="76" t="s">
        <v>1</v>
      </c>
      <c r="H50" s="104"/>
      <c r="I50" s="97">
        <f t="shared" si="3"/>
        <v>0</v>
      </c>
    </row>
    <row r="51" spans="1:9" s="27" customFormat="1" ht="24.95" customHeight="1" x14ac:dyDescent="0.25">
      <c r="A51" s="58" t="s">
        <v>424</v>
      </c>
      <c r="B51" s="58"/>
      <c r="C51" s="77"/>
      <c r="D51" s="76"/>
      <c r="E51" s="76"/>
      <c r="F51" s="76">
        <v>11</v>
      </c>
      <c r="G51" s="76" t="s">
        <v>1</v>
      </c>
      <c r="H51" s="104"/>
      <c r="I51" s="97">
        <f t="shared" si="3"/>
        <v>0</v>
      </c>
    </row>
    <row r="52" spans="1:9" s="27" customFormat="1" ht="24.95" customHeight="1" x14ac:dyDescent="0.25">
      <c r="A52" s="58" t="s">
        <v>425</v>
      </c>
      <c r="B52" s="58"/>
      <c r="C52" s="95"/>
      <c r="D52" s="78"/>
      <c r="E52" s="78"/>
      <c r="F52" s="76">
        <v>3</v>
      </c>
      <c r="G52" s="76" t="s">
        <v>3</v>
      </c>
      <c r="H52" s="104"/>
      <c r="I52" s="97">
        <f t="shared" si="3"/>
        <v>0</v>
      </c>
    </row>
    <row r="53" spans="1:9" s="21" customFormat="1" ht="24.95" customHeight="1" x14ac:dyDescent="0.2">
      <c r="A53" s="58" t="s">
        <v>425</v>
      </c>
      <c r="B53" s="58"/>
      <c r="C53" s="77"/>
      <c r="D53" s="76"/>
      <c r="E53" s="76"/>
      <c r="F53" s="76">
        <v>10</v>
      </c>
      <c r="G53" s="76" t="s">
        <v>1</v>
      </c>
      <c r="H53" s="104"/>
      <c r="I53" s="97">
        <f t="shared" si="3"/>
        <v>0</v>
      </c>
    </row>
    <row r="54" spans="1:9" s="21" customFormat="1" ht="24.95" customHeight="1" x14ac:dyDescent="0.25">
      <c r="A54" s="58" t="s">
        <v>426</v>
      </c>
      <c r="B54" s="58"/>
      <c r="C54" s="95"/>
      <c r="D54" s="78"/>
      <c r="E54" s="76" t="s">
        <v>645</v>
      </c>
      <c r="F54" s="76">
        <v>2</v>
      </c>
      <c r="G54" s="76" t="s">
        <v>1</v>
      </c>
      <c r="H54" s="104"/>
      <c r="I54" s="97">
        <f t="shared" si="3"/>
        <v>0</v>
      </c>
    </row>
    <row r="55" spans="1:9" s="21" customFormat="1" ht="24.95" customHeight="1" x14ac:dyDescent="0.2">
      <c r="A55" s="58" t="s">
        <v>953</v>
      </c>
      <c r="B55" s="58"/>
      <c r="C55" s="77" t="s">
        <v>1160</v>
      </c>
      <c r="D55" s="76"/>
      <c r="E55" s="76" t="s">
        <v>954</v>
      </c>
      <c r="F55" s="76">
        <v>240</v>
      </c>
      <c r="G55" s="76" t="s">
        <v>3</v>
      </c>
      <c r="H55" s="104"/>
      <c r="I55" s="97">
        <f t="shared" si="3"/>
        <v>0</v>
      </c>
    </row>
    <row r="56" spans="1:9" s="21" customFormat="1" ht="24.95" customHeight="1" x14ac:dyDescent="0.25">
      <c r="A56" s="58" t="s">
        <v>955</v>
      </c>
      <c r="B56" s="58"/>
      <c r="C56" s="96"/>
      <c r="D56" s="89"/>
      <c r="E56" s="89" t="s">
        <v>552</v>
      </c>
      <c r="F56" s="76">
        <v>2</v>
      </c>
      <c r="G56" s="78" t="s">
        <v>3</v>
      </c>
      <c r="H56" s="104"/>
      <c r="I56" s="97">
        <f t="shared" si="3"/>
        <v>0</v>
      </c>
    </row>
    <row r="57" spans="1:9" s="21" customFormat="1" ht="24.95" customHeight="1" x14ac:dyDescent="0.25">
      <c r="A57" s="58" t="s">
        <v>427</v>
      </c>
      <c r="B57" s="58"/>
      <c r="C57" s="95"/>
      <c r="D57" s="78"/>
      <c r="E57" s="78"/>
      <c r="F57" s="76">
        <v>57</v>
      </c>
      <c r="G57" s="76" t="s">
        <v>1</v>
      </c>
      <c r="H57" s="104"/>
      <c r="I57" s="97">
        <f t="shared" si="3"/>
        <v>0</v>
      </c>
    </row>
    <row r="58" spans="1:9" s="21" customFormat="1" ht="24.95" customHeight="1" x14ac:dyDescent="0.2">
      <c r="A58" s="58" t="s">
        <v>428</v>
      </c>
      <c r="B58" s="58"/>
      <c r="C58" s="77"/>
      <c r="D58" s="76"/>
      <c r="E58" s="76"/>
      <c r="F58" s="76">
        <v>4</v>
      </c>
      <c r="G58" s="76" t="s">
        <v>0</v>
      </c>
      <c r="H58" s="104"/>
      <c r="I58" s="97">
        <f t="shared" si="3"/>
        <v>0</v>
      </c>
    </row>
    <row r="59" spans="1:9" s="21" customFormat="1" ht="24.95" customHeight="1" x14ac:dyDescent="0.25">
      <c r="A59" s="58" t="s">
        <v>429</v>
      </c>
      <c r="B59" s="58"/>
      <c r="C59" s="95"/>
      <c r="D59" s="78"/>
      <c r="E59" s="78"/>
      <c r="F59" s="76">
        <v>10</v>
      </c>
      <c r="G59" s="76" t="s">
        <v>1</v>
      </c>
      <c r="H59" s="104"/>
      <c r="I59" s="97">
        <f t="shared" si="3"/>
        <v>0</v>
      </c>
    </row>
    <row r="60" spans="1:9" s="21" customFormat="1" ht="24.95" customHeight="1" x14ac:dyDescent="0.25">
      <c r="A60" s="58" t="s">
        <v>430</v>
      </c>
      <c r="B60" s="58"/>
      <c r="C60" s="95"/>
      <c r="D60" s="78"/>
      <c r="E60" s="78"/>
      <c r="F60" s="76">
        <v>30</v>
      </c>
      <c r="G60" s="76" t="s">
        <v>1</v>
      </c>
      <c r="H60" s="104"/>
      <c r="I60" s="97">
        <f t="shared" si="3"/>
        <v>0</v>
      </c>
    </row>
    <row r="61" spans="1:9" s="21" customFormat="1" ht="24.95" customHeight="1" x14ac:dyDescent="0.2">
      <c r="A61" s="58" t="s">
        <v>431</v>
      </c>
      <c r="B61" s="58"/>
      <c r="C61" s="77"/>
      <c r="D61" s="76"/>
      <c r="E61" s="76"/>
      <c r="F61" s="76">
        <v>555</v>
      </c>
      <c r="G61" s="76" t="s">
        <v>1</v>
      </c>
      <c r="H61" s="104"/>
      <c r="I61" s="97">
        <f t="shared" si="3"/>
        <v>0</v>
      </c>
    </row>
    <row r="62" spans="1:9" s="21" customFormat="1" ht="24.95" customHeight="1" x14ac:dyDescent="0.2">
      <c r="A62" s="58" t="s">
        <v>432</v>
      </c>
      <c r="B62" s="58"/>
      <c r="C62" s="77"/>
      <c r="D62" s="76"/>
      <c r="E62" s="76"/>
      <c r="F62" s="76">
        <v>87</v>
      </c>
      <c r="G62" s="76" t="s">
        <v>1</v>
      </c>
      <c r="H62" s="104"/>
      <c r="I62" s="97">
        <f t="shared" si="3"/>
        <v>0</v>
      </c>
    </row>
    <row r="63" spans="1:9" s="21" customFormat="1" ht="24.95" customHeight="1" x14ac:dyDescent="0.2">
      <c r="A63" s="58" t="s">
        <v>433</v>
      </c>
      <c r="B63" s="58"/>
      <c r="C63" s="77"/>
      <c r="D63" s="76"/>
      <c r="E63" s="76"/>
      <c r="F63" s="76">
        <v>50</v>
      </c>
      <c r="G63" s="76" t="s">
        <v>1</v>
      </c>
      <c r="H63" s="104"/>
      <c r="I63" s="97">
        <f t="shared" si="3"/>
        <v>0</v>
      </c>
    </row>
    <row r="64" spans="1:9" s="21" customFormat="1" ht="24.95" customHeight="1" x14ac:dyDescent="0.25">
      <c r="A64" s="58" t="s">
        <v>434</v>
      </c>
      <c r="B64" s="58"/>
      <c r="C64" s="95"/>
      <c r="D64" s="78"/>
      <c r="E64" s="78"/>
      <c r="F64" s="76">
        <v>35</v>
      </c>
      <c r="G64" s="76" t="s">
        <v>1</v>
      </c>
      <c r="H64" s="104"/>
      <c r="I64" s="97">
        <f t="shared" si="3"/>
        <v>0</v>
      </c>
    </row>
    <row r="65" spans="1:9" s="21" customFormat="1" ht="24.95" customHeight="1" x14ac:dyDescent="0.25">
      <c r="A65" s="58" t="s">
        <v>435</v>
      </c>
      <c r="B65" s="58"/>
      <c r="C65" s="77" t="s">
        <v>1161</v>
      </c>
      <c r="D65" s="76"/>
      <c r="E65" s="78"/>
      <c r="F65" s="76">
        <v>51</v>
      </c>
      <c r="G65" s="76" t="s">
        <v>1</v>
      </c>
      <c r="H65" s="104"/>
      <c r="I65" s="97">
        <f t="shared" si="3"/>
        <v>0</v>
      </c>
    </row>
    <row r="66" spans="1:9" s="21" customFormat="1" ht="24.95" customHeight="1" x14ac:dyDescent="0.2">
      <c r="A66" s="58" t="s">
        <v>956</v>
      </c>
      <c r="B66" s="58"/>
      <c r="C66" s="77" t="s">
        <v>1162</v>
      </c>
      <c r="D66" s="76"/>
      <c r="E66" s="76" t="s">
        <v>639</v>
      </c>
      <c r="F66" s="76">
        <v>1</v>
      </c>
      <c r="G66" s="76" t="s">
        <v>3</v>
      </c>
      <c r="H66" s="104"/>
      <c r="I66" s="97">
        <f t="shared" si="3"/>
        <v>0</v>
      </c>
    </row>
    <row r="67" spans="1:9" s="21" customFormat="1" ht="30" customHeight="1" x14ac:dyDescent="0.25">
      <c r="A67" s="94" t="s">
        <v>503</v>
      </c>
      <c r="B67" s="94" t="s">
        <v>970</v>
      </c>
      <c r="C67" s="81" t="s">
        <v>1236</v>
      </c>
      <c r="D67" s="93" t="s">
        <v>1237</v>
      </c>
      <c r="E67" s="94" t="s">
        <v>504</v>
      </c>
      <c r="F67" s="94" t="s">
        <v>1097</v>
      </c>
      <c r="G67" s="94" t="s">
        <v>1098</v>
      </c>
      <c r="H67" s="230" t="s">
        <v>506</v>
      </c>
      <c r="I67" s="94" t="s">
        <v>518</v>
      </c>
    </row>
    <row r="68" spans="1:9" s="21" customFormat="1" ht="24.95" customHeight="1" x14ac:dyDescent="0.25">
      <c r="A68" s="58" t="s">
        <v>436</v>
      </c>
      <c r="B68" s="58"/>
      <c r="C68" s="95"/>
      <c r="D68" s="78"/>
      <c r="E68" s="78"/>
      <c r="F68" s="76">
        <v>78</v>
      </c>
      <c r="G68" s="76" t="s">
        <v>1</v>
      </c>
      <c r="H68" s="104"/>
      <c r="I68" s="97">
        <f t="shared" ref="I68:I88" si="4">SUM(F68*H68)</f>
        <v>0</v>
      </c>
    </row>
    <row r="69" spans="1:9" s="21" customFormat="1" ht="24.95" customHeight="1" x14ac:dyDescent="0.2">
      <c r="A69" s="58" t="s">
        <v>437</v>
      </c>
      <c r="B69" s="58"/>
      <c r="C69" s="77"/>
      <c r="D69" s="76"/>
      <c r="E69" s="76"/>
      <c r="F69" s="76">
        <v>347</v>
      </c>
      <c r="G69" s="76" t="s">
        <v>1</v>
      </c>
      <c r="H69" s="104"/>
      <c r="I69" s="97">
        <f t="shared" si="4"/>
        <v>0</v>
      </c>
    </row>
    <row r="70" spans="1:9" s="21" customFormat="1" ht="24.95" customHeight="1" x14ac:dyDescent="0.25">
      <c r="A70" s="58" t="s">
        <v>957</v>
      </c>
      <c r="B70" s="58"/>
      <c r="C70" s="77" t="s">
        <v>1264</v>
      </c>
      <c r="D70" s="76"/>
      <c r="E70" s="89" t="s">
        <v>1261</v>
      </c>
      <c r="F70" s="76">
        <v>2</v>
      </c>
      <c r="G70" s="78" t="s">
        <v>3</v>
      </c>
      <c r="H70" s="104"/>
      <c r="I70" s="97">
        <f t="shared" si="4"/>
        <v>0</v>
      </c>
    </row>
    <row r="71" spans="1:9" s="21" customFormat="1" ht="24.95" customHeight="1" x14ac:dyDescent="0.25">
      <c r="A71" s="58" t="s">
        <v>438</v>
      </c>
      <c r="B71" s="58"/>
      <c r="C71" s="95"/>
      <c r="D71" s="78"/>
      <c r="E71" s="78"/>
      <c r="F71" s="76">
        <v>1</v>
      </c>
      <c r="G71" s="76" t="s">
        <v>3</v>
      </c>
      <c r="H71" s="104"/>
      <c r="I71" s="97">
        <f t="shared" si="4"/>
        <v>0</v>
      </c>
    </row>
    <row r="72" spans="1:9" s="21" customFormat="1" ht="24.95" customHeight="1" x14ac:dyDescent="0.2">
      <c r="A72" s="58" t="s">
        <v>438</v>
      </c>
      <c r="B72" s="58"/>
      <c r="C72" s="77"/>
      <c r="D72" s="76"/>
      <c r="E72" s="76"/>
      <c r="F72" s="76">
        <v>10</v>
      </c>
      <c r="G72" s="76" t="s">
        <v>1</v>
      </c>
      <c r="H72" s="104"/>
      <c r="I72" s="97">
        <f t="shared" si="4"/>
        <v>0</v>
      </c>
    </row>
    <row r="73" spans="1:9" s="21" customFormat="1" ht="24.95" customHeight="1" x14ac:dyDescent="0.25">
      <c r="A73" s="58" t="s">
        <v>439</v>
      </c>
      <c r="B73" s="58"/>
      <c r="C73" s="95"/>
      <c r="D73" s="78"/>
      <c r="E73" s="78"/>
      <c r="F73" s="76">
        <v>10</v>
      </c>
      <c r="G73" s="76" t="s">
        <v>1</v>
      </c>
      <c r="H73" s="104"/>
      <c r="I73" s="97">
        <f t="shared" si="4"/>
        <v>0</v>
      </c>
    </row>
    <row r="74" spans="1:9" s="21" customFormat="1" ht="24.95" customHeight="1" x14ac:dyDescent="0.25">
      <c r="A74" s="58" t="s">
        <v>648</v>
      </c>
      <c r="B74" s="58"/>
      <c r="C74" s="95"/>
      <c r="D74" s="78"/>
      <c r="E74" s="78"/>
      <c r="F74" s="76">
        <v>1</v>
      </c>
      <c r="G74" s="76" t="s">
        <v>3</v>
      </c>
      <c r="H74" s="104"/>
      <c r="I74" s="97">
        <f t="shared" si="4"/>
        <v>0</v>
      </c>
    </row>
    <row r="75" spans="1:9" s="21" customFormat="1" ht="24.95" customHeight="1" x14ac:dyDescent="0.2">
      <c r="A75" s="58" t="s">
        <v>636</v>
      </c>
      <c r="B75" s="58"/>
      <c r="C75" s="77"/>
      <c r="D75" s="76"/>
      <c r="E75" s="76"/>
      <c r="F75" s="76">
        <v>16</v>
      </c>
      <c r="G75" s="76" t="s">
        <v>0</v>
      </c>
      <c r="H75" s="104"/>
      <c r="I75" s="97">
        <f t="shared" si="4"/>
        <v>0</v>
      </c>
    </row>
    <row r="76" spans="1:9" s="21" customFormat="1" ht="24.95" customHeight="1" x14ac:dyDescent="0.2">
      <c r="A76" s="58" t="s">
        <v>637</v>
      </c>
      <c r="B76" s="58"/>
      <c r="C76" s="77"/>
      <c r="D76" s="76"/>
      <c r="E76" s="76"/>
      <c r="F76" s="76">
        <v>3</v>
      </c>
      <c r="G76" s="76" t="s">
        <v>0</v>
      </c>
      <c r="H76" s="104"/>
      <c r="I76" s="97">
        <f t="shared" si="4"/>
        <v>0</v>
      </c>
    </row>
    <row r="77" spans="1:9" s="21" customFormat="1" ht="24.95" customHeight="1" x14ac:dyDescent="0.25">
      <c r="A77" s="58" t="s">
        <v>440</v>
      </c>
      <c r="B77" s="58"/>
      <c r="C77" s="95"/>
      <c r="D77" s="78"/>
      <c r="E77" s="78"/>
      <c r="F77" s="76">
        <v>12</v>
      </c>
      <c r="G77" s="76" t="s">
        <v>1</v>
      </c>
      <c r="H77" s="104"/>
      <c r="I77" s="97">
        <f t="shared" si="4"/>
        <v>0</v>
      </c>
    </row>
    <row r="78" spans="1:9" s="21" customFormat="1" ht="24.95" customHeight="1" x14ac:dyDescent="0.2">
      <c r="A78" s="58" t="s">
        <v>958</v>
      </c>
      <c r="B78" s="58"/>
      <c r="C78" s="77" t="s">
        <v>1163</v>
      </c>
      <c r="D78" s="76"/>
      <c r="E78" s="76" t="s">
        <v>959</v>
      </c>
      <c r="F78" s="76">
        <v>6</v>
      </c>
      <c r="G78" s="76" t="s">
        <v>3</v>
      </c>
      <c r="H78" s="104"/>
      <c r="I78" s="97">
        <f t="shared" si="4"/>
        <v>0</v>
      </c>
    </row>
    <row r="79" spans="1:9" s="21" customFormat="1" ht="24.95" customHeight="1" x14ac:dyDescent="0.2">
      <c r="A79" s="58" t="s">
        <v>960</v>
      </c>
      <c r="B79" s="58"/>
      <c r="C79" s="77" t="s">
        <v>1164</v>
      </c>
      <c r="D79" s="76"/>
      <c r="E79" s="76" t="s">
        <v>552</v>
      </c>
      <c r="F79" s="76">
        <v>19</v>
      </c>
      <c r="G79" s="76" t="s">
        <v>3</v>
      </c>
      <c r="H79" s="104"/>
      <c r="I79" s="97">
        <f t="shared" si="4"/>
        <v>0</v>
      </c>
    </row>
    <row r="80" spans="1:9" s="21" customFormat="1" ht="24.95" customHeight="1" x14ac:dyDescent="0.2">
      <c r="A80" s="58" t="s">
        <v>961</v>
      </c>
      <c r="B80" s="58"/>
      <c r="C80" s="77" t="s">
        <v>1163</v>
      </c>
      <c r="D80" s="76"/>
      <c r="E80" s="76" t="s">
        <v>552</v>
      </c>
      <c r="F80" s="76">
        <v>72</v>
      </c>
      <c r="G80" s="76" t="s">
        <v>3</v>
      </c>
      <c r="H80" s="104"/>
      <c r="I80" s="97">
        <f t="shared" si="4"/>
        <v>0</v>
      </c>
    </row>
    <row r="81" spans="1:9" s="21" customFormat="1" ht="24.95" customHeight="1" x14ac:dyDescent="0.2">
      <c r="A81" s="58" t="s">
        <v>962</v>
      </c>
      <c r="B81" s="58"/>
      <c r="C81" s="77" t="s">
        <v>1163</v>
      </c>
      <c r="D81" s="76"/>
      <c r="E81" s="76" t="s">
        <v>963</v>
      </c>
      <c r="F81" s="76">
        <v>36</v>
      </c>
      <c r="G81" s="76" t="s">
        <v>3</v>
      </c>
      <c r="H81" s="104"/>
      <c r="I81" s="97">
        <f t="shared" si="4"/>
        <v>0</v>
      </c>
    </row>
    <row r="82" spans="1:9" s="21" customFormat="1" ht="24.95" customHeight="1" x14ac:dyDescent="0.25">
      <c r="A82" s="58" t="s">
        <v>964</v>
      </c>
      <c r="B82" s="58"/>
      <c r="C82" s="77" t="s">
        <v>1165</v>
      </c>
      <c r="D82" s="76"/>
      <c r="E82" s="78"/>
      <c r="F82" s="76">
        <v>2</v>
      </c>
      <c r="G82" s="78"/>
      <c r="H82" s="104"/>
      <c r="I82" s="97">
        <f t="shared" si="4"/>
        <v>0</v>
      </c>
    </row>
    <row r="83" spans="1:9" s="21" customFormat="1" ht="24.95" customHeight="1" x14ac:dyDescent="0.25">
      <c r="A83" s="58" t="s">
        <v>965</v>
      </c>
      <c r="B83" s="58"/>
      <c r="C83" s="95"/>
      <c r="D83" s="78"/>
      <c r="E83" s="78"/>
      <c r="F83" s="76">
        <v>10</v>
      </c>
      <c r="G83" s="76" t="s">
        <v>1</v>
      </c>
      <c r="H83" s="104"/>
      <c r="I83" s="97">
        <f t="shared" si="4"/>
        <v>0</v>
      </c>
    </row>
    <row r="84" spans="1:9" s="21" customFormat="1" ht="24.95" customHeight="1" x14ac:dyDescent="0.25">
      <c r="A84" s="58" t="s">
        <v>966</v>
      </c>
      <c r="B84" s="58"/>
      <c r="C84" s="77" t="s">
        <v>1165</v>
      </c>
      <c r="D84" s="76"/>
      <c r="E84" s="78"/>
      <c r="F84" s="76">
        <v>4</v>
      </c>
      <c r="G84" s="78"/>
      <c r="H84" s="104"/>
      <c r="I84" s="97">
        <f t="shared" si="4"/>
        <v>0</v>
      </c>
    </row>
    <row r="85" spans="1:9" s="21" customFormat="1" ht="24.95" customHeight="1" x14ac:dyDescent="0.25">
      <c r="A85" s="58" t="s">
        <v>641</v>
      </c>
      <c r="B85" s="58"/>
      <c r="C85" s="95"/>
      <c r="D85" s="78"/>
      <c r="E85" s="78"/>
      <c r="F85" s="76">
        <v>89</v>
      </c>
      <c r="G85" s="76" t="s">
        <v>3</v>
      </c>
      <c r="H85" s="104"/>
      <c r="I85" s="97">
        <f t="shared" si="4"/>
        <v>0</v>
      </c>
    </row>
    <row r="86" spans="1:9" s="21" customFormat="1" ht="24.95" customHeight="1" x14ac:dyDescent="0.25">
      <c r="A86" s="58" t="s">
        <v>441</v>
      </c>
      <c r="B86" s="58"/>
      <c r="C86" s="95"/>
      <c r="D86" s="78"/>
      <c r="E86" s="78"/>
      <c r="F86" s="76">
        <v>2</v>
      </c>
      <c r="G86" s="76" t="s">
        <v>3</v>
      </c>
      <c r="H86" s="104"/>
      <c r="I86" s="97">
        <f t="shared" si="4"/>
        <v>0</v>
      </c>
    </row>
    <row r="87" spans="1:9" s="21" customFormat="1" ht="24.95" customHeight="1" x14ac:dyDescent="0.25">
      <c r="A87" s="58" t="s">
        <v>967</v>
      </c>
      <c r="B87" s="58"/>
      <c r="C87" s="77" t="s">
        <v>1166</v>
      </c>
      <c r="D87" s="76"/>
      <c r="E87" s="78"/>
      <c r="F87" s="76">
        <v>6</v>
      </c>
      <c r="G87" s="78"/>
      <c r="H87" s="104"/>
      <c r="I87" s="97">
        <f t="shared" si="4"/>
        <v>0</v>
      </c>
    </row>
    <row r="88" spans="1:9" s="27" customFormat="1" ht="24.95" customHeight="1" x14ac:dyDescent="0.25">
      <c r="A88" s="58" t="s">
        <v>442</v>
      </c>
      <c r="B88" s="58"/>
      <c r="C88" s="77"/>
      <c r="D88" s="76"/>
      <c r="E88" s="76"/>
      <c r="F88" s="76">
        <v>11</v>
      </c>
      <c r="G88" s="76" t="s">
        <v>0</v>
      </c>
      <c r="H88" s="104"/>
      <c r="I88" s="97">
        <f t="shared" si="4"/>
        <v>0</v>
      </c>
    </row>
    <row r="89" spans="1:9" s="27" customFormat="1" ht="30" customHeight="1" x14ac:dyDescent="0.25">
      <c r="A89" s="94" t="s">
        <v>503</v>
      </c>
      <c r="B89" s="94" t="s">
        <v>970</v>
      </c>
      <c r="C89" s="81" t="s">
        <v>1236</v>
      </c>
      <c r="D89" s="93" t="s">
        <v>1237</v>
      </c>
      <c r="E89" s="94" t="s">
        <v>504</v>
      </c>
      <c r="F89" s="94" t="s">
        <v>1097</v>
      </c>
      <c r="G89" s="94" t="s">
        <v>1098</v>
      </c>
      <c r="H89" s="230" t="s">
        <v>506</v>
      </c>
      <c r="I89" s="94" t="s">
        <v>518</v>
      </c>
    </row>
    <row r="90" spans="1:9" s="27" customFormat="1" ht="24.95" customHeight="1" x14ac:dyDescent="0.25">
      <c r="A90" s="58" t="s">
        <v>443</v>
      </c>
      <c r="B90" s="58"/>
      <c r="C90" s="77"/>
      <c r="D90" s="76"/>
      <c r="E90" s="76"/>
      <c r="F90" s="76">
        <v>10</v>
      </c>
      <c r="G90" s="76" t="s">
        <v>1</v>
      </c>
      <c r="H90" s="104"/>
      <c r="I90" s="97">
        <f t="shared" ref="I90:I99" si="5">SUM(F90*H90)</f>
        <v>0</v>
      </c>
    </row>
    <row r="91" spans="1:9" s="27" customFormat="1" ht="24.95" customHeight="1" x14ac:dyDescent="0.25">
      <c r="A91" s="58" t="s">
        <v>444</v>
      </c>
      <c r="B91" s="58"/>
      <c r="C91" s="77"/>
      <c r="D91" s="76"/>
      <c r="E91" s="76"/>
      <c r="F91" s="76">
        <v>25</v>
      </c>
      <c r="G91" s="76" t="s">
        <v>1</v>
      </c>
      <c r="H91" s="104"/>
      <c r="I91" s="97">
        <f t="shared" si="5"/>
        <v>0</v>
      </c>
    </row>
    <row r="92" spans="1:9" s="27" customFormat="1" ht="24.95" customHeight="1" x14ac:dyDescent="0.25">
      <c r="A92" s="58" t="s">
        <v>445</v>
      </c>
      <c r="B92" s="58"/>
      <c r="C92" s="77"/>
      <c r="D92" s="76"/>
      <c r="E92" s="76"/>
      <c r="F92" s="76">
        <v>200</v>
      </c>
      <c r="G92" s="76" t="s">
        <v>1</v>
      </c>
      <c r="H92" s="104"/>
      <c r="I92" s="97">
        <f t="shared" si="5"/>
        <v>0</v>
      </c>
    </row>
    <row r="93" spans="1:9" s="27" customFormat="1" ht="24.95" customHeight="1" x14ac:dyDescent="0.25">
      <c r="A93" s="58" t="s">
        <v>446</v>
      </c>
      <c r="B93" s="58"/>
      <c r="C93" s="77"/>
      <c r="D93" s="76"/>
      <c r="E93" s="76"/>
      <c r="F93" s="76">
        <v>28</v>
      </c>
      <c r="G93" s="76" t="s">
        <v>1</v>
      </c>
      <c r="H93" s="104"/>
      <c r="I93" s="97">
        <f t="shared" si="5"/>
        <v>0</v>
      </c>
    </row>
    <row r="94" spans="1:9" s="27" customFormat="1" ht="24.95" customHeight="1" x14ac:dyDescent="0.25">
      <c r="A94" s="58" t="s">
        <v>447</v>
      </c>
      <c r="B94" s="58"/>
      <c r="C94" s="95"/>
      <c r="D94" s="78"/>
      <c r="E94" s="78"/>
      <c r="F94" s="76">
        <v>65</v>
      </c>
      <c r="G94" s="76" t="s">
        <v>1</v>
      </c>
      <c r="H94" s="104"/>
      <c r="I94" s="97">
        <f t="shared" si="5"/>
        <v>0</v>
      </c>
    </row>
    <row r="95" spans="1:9" s="27" customFormat="1" ht="24.95" customHeight="1" x14ac:dyDescent="0.25">
      <c r="A95" s="58" t="s">
        <v>448</v>
      </c>
      <c r="B95" s="58"/>
      <c r="C95" s="77"/>
      <c r="D95" s="76"/>
      <c r="E95" s="76"/>
      <c r="F95" s="76">
        <v>9</v>
      </c>
      <c r="G95" s="76" t="s">
        <v>1</v>
      </c>
      <c r="H95" s="104"/>
      <c r="I95" s="97">
        <f t="shared" si="5"/>
        <v>0</v>
      </c>
    </row>
    <row r="96" spans="1:9" s="27" customFormat="1" ht="24.95" customHeight="1" x14ac:dyDescent="0.25">
      <c r="A96" s="58" t="s">
        <v>449</v>
      </c>
      <c r="B96" s="58"/>
      <c r="C96" s="95"/>
      <c r="D96" s="78"/>
      <c r="E96" s="78"/>
      <c r="F96" s="76">
        <v>23</v>
      </c>
      <c r="G96" s="76" t="s">
        <v>1</v>
      </c>
      <c r="H96" s="104"/>
      <c r="I96" s="97">
        <f t="shared" si="5"/>
        <v>0</v>
      </c>
    </row>
    <row r="97" spans="1:9" s="27" customFormat="1" ht="24.95" customHeight="1" x14ac:dyDescent="0.25">
      <c r="A97" s="58" t="s">
        <v>968</v>
      </c>
      <c r="B97" s="58"/>
      <c r="C97" s="77" t="s">
        <v>1167</v>
      </c>
      <c r="D97" s="76"/>
      <c r="E97" s="76" t="s">
        <v>969</v>
      </c>
      <c r="F97" s="76">
        <v>15</v>
      </c>
      <c r="G97" s="76" t="s">
        <v>3</v>
      </c>
      <c r="H97" s="104"/>
      <c r="I97" s="97">
        <f t="shared" si="5"/>
        <v>0</v>
      </c>
    </row>
    <row r="98" spans="1:9" s="27" customFormat="1" ht="24.95" customHeight="1" x14ac:dyDescent="0.25">
      <c r="A98" s="58" t="s">
        <v>450</v>
      </c>
      <c r="B98" s="58"/>
      <c r="C98" s="77"/>
      <c r="D98" s="76"/>
      <c r="E98" s="76"/>
      <c r="F98" s="76">
        <v>4</v>
      </c>
      <c r="G98" s="76" t="s">
        <v>1</v>
      </c>
      <c r="H98" s="104"/>
      <c r="I98" s="97">
        <f t="shared" si="5"/>
        <v>0</v>
      </c>
    </row>
    <row r="99" spans="1:9" s="27" customFormat="1" ht="24.95" customHeight="1" x14ac:dyDescent="0.25">
      <c r="A99" s="58" t="s">
        <v>451</v>
      </c>
      <c r="B99" s="58"/>
      <c r="C99" s="95"/>
      <c r="D99" s="78"/>
      <c r="E99" s="78"/>
      <c r="F99" s="76">
        <v>18</v>
      </c>
      <c r="G99" s="76" t="s">
        <v>1</v>
      </c>
      <c r="H99" s="104"/>
      <c r="I99" s="97">
        <f t="shared" si="5"/>
        <v>0</v>
      </c>
    </row>
    <row r="100" spans="1:9" x14ac:dyDescent="0.25">
      <c r="A100" s="7"/>
      <c r="B100" s="7"/>
      <c r="C100" s="16"/>
      <c r="D100" s="16"/>
      <c r="E100" s="16"/>
      <c r="F100" s="7"/>
      <c r="G100" s="16"/>
      <c r="H100" s="136"/>
      <c r="I100" s="7"/>
    </row>
    <row r="101" spans="1:9" x14ac:dyDescent="0.25">
      <c r="A101" s="7"/>
      <c r="B101" s="7"/>
      <c r="C101" s="16"/>
      <c r="D101" s="16"/>
      <c r="E101" s="16"/>
      <c r="F101" s="7"/>
      <c r="G101" s="16"/>
      <c r="H101" s="136"/>
      <c r="I101" s="7"/>
    </row>
    <row r="102" spans="1:9" ht="15.75" thickBot="1" x14ac:dyDescent="0.3">
      <c r="A102" s="30"/>
      <c r="B102" s="30"/>
      <c r="C102" s="30"/>
      <c r="D102" s="30"/>
      <c r="E102" s="31" t="s">
        <v>974</v>
      </c>
      <c r="F102" s="31"/>
      <c r="G102" s="32" t="s">
        <v>505</v>
      </c>
      <c r="H102" s="105"/>
      <c r="I102" s="98">
        <f>SUM(I3:I99)</f>
        <v>0</v>
      </c>
    </row>
    <row r="103" spans="1:9" x14ac:dyDescent="0.25">
      <c r="A103" s="30"/>
      <c r="B103" s="30"/>
      <c r="C103" s="30"/>
      <c r="D103" s="30"/>
      <c r="E103" s="48"/>
      <c r="F103" s="30"/>
      <c r="G103" s="30"/>
      <c r="H103" s="102"/>
      <c r="I103" s="30"/>
    </row>
    <row r="104" spans="1:9" x14ac:dyDescent="0.25">
      <c r="A104" s="100" t="s">
        <v>971</v>
      </c>
      <c r="B104" s="100"/>
      <c r="C104" s="100"/>
      <c r="D104" s="100"/>
      <c r="E104" s="100"/>
      <c r="F104" s="100"/>
      <c r="G104" s="100"/>
      <c r="H104" s="168"/>
      <c r="I104" s="100"/>
    </row>
    <row r="105" spans="1:9" x14ac:dyDescent="0.25">
      <c r="A105" s="101" t="s">
        <v>569</v>
      </c>
      <c r="B105" s="101"/>
      <c r="C105" s="101"/>
      <c r="D105" s="101"/>
      <c r="E105" s="101"/>
      <c r="F105" s="101"/>
      <c r="G105" s="101"/>
      <c r="H105" s="169"/>
      <c r="I105" s="101"/>
    </row>
  </sheetData>
  <sheetProtection algorithmName="SHA-512" hashValue="CHDTLSyJdMmi3f2tDWyMMBacTa3pp0pU+AhU9cacfTFCD7CBpiIEYHbUwpKPR2Kuwn0IBNQrUyNS5x9vv0WbGw==" saltValue="Mk4TSrYdA3XXoeJtl53rQA==" spinCount="100000" sheet="1" objects="1" scenarios="1"/>
  <sortState ref="A3:J99">
    <sortCondition ref="A3:A99"/>
  </sortState>
  <pageMargins left="0.7" right="0.7" top="0.75" bottom="0.25" header="0.3" footer="0.3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workbookViewId="0">
      <selection activeCell="F16" sqref="F16"/>
    </sheetView>
  </sheetViews>
  <sheetFormatPr defaultRowHeight="15" x14ac:dyDescent="0.25"/>
  <cols>
    <col min="1" max="1" width="40.85546875" style="158" customWidth="1"/>
    <col min="2" max="2" width="11.85546875" style="158" customWidth="1"/>
    <col min="3" max="3" width="11.28515625" style="158" customWidth="1"/>
    <col min="4" max="4" width="10.140625" style="158" customWidth="1"/>
    <col min="5" max="5" width="11.85546875" style="158" customWidth="1"/>
    <col min="6" max="6" width="8.28515625" style="166" customWidth="1"/>
    <col min="7" max="7" width="9.42578125" style="166" customWidth="1"/>
    <col min="8" max="8" width="8.85546875" style="138" customWidth="1"/>
    <col min="9" max="9" width="10.140625" style="166" customWidth="1"/>
  </cols>
  <sheetData>
    <row r="1" spans="1:10" s="14" customFormat="1" ht="15.75" x14ac:dyDescent="0.2">
      <c r="A1" s="139" t="s">
        <v>1276</v>
      </c>
      <c r="B1" s="139"/>
      <c r="C1" s="141"/>
      <c r="D1" s="141"/>
      <c r="E1" s="141"/>
      <c r="F1" s="141"/>
      <c r="G1" s="142"/>
      <c r="H1" s="136"/>
      <c r="I1" s="142"/>
      <c r="J1" s="5"/>
    </row>
    <row r="2" spans="1:10" s="44" customFormat="1" ht="30" x14ac:dyDescent="0.25">
      <c r="A2" s="116" t="s">
        <v>503</v>
      </c>
      <c r="B2" s="116" t="s">
        <v>970</v>
      </c>
      <c r="C2" s="116" t="s">
        <v>1176</v>
      </c>
      <c r="D2" s="117" t="s">
        <v>1168</v>
      </c>
      <c r="E2" s="116" t="s">
        <v>504</v>
      </c>
      <c r="F2" s="116" t="s">
        <v>1097</v>
      </c>
      <c r="G2" s="116" t="s">
        <v>1098</v>
      </c>
      <c r="H2" s="103" t="s">
        <v>506</v>
      </c>
      <c r="I2" s="107" t="s">
        <v>518</v>
      </c>
      <c r="J2" s="43"/>
    </row>
    <row r="3" spans="1:10" s="30" customFormat="1" ht="20.100000000000001" customHeight="1" x14ac:dyDescent="0.25">
      <c r="A3" s="231" t="s">
        <v>452</v>
      </c>
      <c r="B3" s="231"/>
      <c r="C3" s="232"/>
      <c r="D3" s="232"/>
      <c r="E3" s="232"/>
      <c r="F3" s="233">
        <v>25</v>
      </c>
      <c r="G3" s="233" t="s">
        <v>1</v>
      </c>
      <c r="H3" s="104"/>
      <c r="I3" s="108">
        <f t="shared" ref="I3:I14" si="0">SUM(F3*H3)</f>
        <v>0</v>
      </c>
      <c r="J3" s="54"/>
    </row>
    <row r="4" spans="1:10" s="30" customFormat="1" ht="20.100000000000001" customHeight="1" x14ac:dyDescent="0.25">
      <c r="A4" s="231" t="s">
        <v>453</v>
      </c>
      <c r="B4" s="231"/>
      <c r="C4" s="232"/>
      <c r="D4" s="232"/>
      <c r="E4" s="232"/>
      <c r="F4" s="233">
        <v>75</v>
      </c>
      <c r="G4" s="233" t="s">
        <v>1</v>
      </c>
      <c r="H4" s="104"/>
      <c r="I4" s="108">
        <f t="shared" si="0"/>
        <v>0</v>
      </c>
      <c r="J4" s="54"/>
    </row>
    <row r="5" spans="1:10" s="30" customFormat="1" ht="20.100000000000001" customHeight="1" x14ac:dyDescent="0.25">
      <c r="A5" s="231" t="s">
        <v>975</v>
      </c>
      <c r="B5" s="231"/>
      <c r="C5" s="232"/>
      <c r="D5" s="232"/>
      <c r="E5" s="232"/>
      <c r="F5" s="233">
        <v>25</v>
      </c>
      <c r="G5" s="233" t="s">
        <v>1</v>
      </c>
      <c r="H5" s="104"/>
      <c r="I5" s="108">
        <f t="shared" si="0"/>
        <v>0</v>
      </c>
      <c r="J5" s="54"/>
    </row>
    <row r="6" spans="1:10" s="30" customFormat="1" ht="20.100000000000001" customHeight="1" x14ac:dyDescent="0.25">
      <c r="A6" s="231" t="s">
        <v>454</v>
      </c>
      <c r="B6" s="231"/>
      <c r="C6" s="232"/>
      <c r="D6" s="232"/>
      <c r="E6" s="232"/>
      <c r="F6" s="233">
        <v>5</v>
      </c>
      <c r="G6" s="233" t="s">
        <v>1</v>
      </c>
      <c r="H6" s="104"/>
      <c r="I6" s="108">
        <f t="shared" si="0"/>
        <v>0</v>
      </c>
      <c r="J6" s="54"/>
    </row>
    <row r="7" spans="1:10" s="30" customFormat="1" ht="20.100000000000001" customHeight="1" x14ac:dyDescent="0.25">
      <c r="A7" s="231" t="s">
        <v>455</v>
      </c>
      <c r="B7" s="231"/>
      <c r="C7" s="232"/>
      <c r="D7" s="232"/>
      <c r="E7" s="232"/>
      <c r="F7" s="233">
        <v>30</v>
      </c>
      <c r="G7" s="233" t="s">
        <v>1</v>
      </c>
      <c r="H7" s="104"/>
      <c r="I7" s="108">
        <f t="shared" si="0"/>
        <v>0</v>
      </c>
      <c r="J7" s="54"/>
    </row>
    <row r="8" spans="1:10" s="30" customFormat="1" ht="20.100000000000001" customHeight="1" x14ac:dyDescent="0.25">
      <c r="A8" s="231" t="s">
        <v>456</v>
      </c>
      <c r="B8" s="231"/>
      <c r="C8" s="232"/>
      <c r="D8" s="232"/>
      <c r="E8" s="232"/>
      <c r="F8" s="233">
        <v>50</v>
      </c>
      <c r="G8" s="233" t="s">
        <v>1</v>
      </c>
      <c r="H8" s="104"/>
      <c r="I8" s="108">
        <f t="shared" si="0"/>
        <v>0</v>
      </c>
      <c r="J8" s="54"/>
    </row>
    <row r="9" spans="1:10" s="30" customFormat="1" ht="20.100000000000001" customHeight="1" x14ac:dyDescent="0.25">
      <c r="A9" s="231" t="s">
        <v>457</v>
      </c>
      <c r="B9" s="231"/>
      <c r="C9" s="232"/>
      <c r="D9" s="232"/>
      <c r="E9" s="232"/>
      <c r="F9" s="233">
        <v>25</v>
      </c>
      <c r="G9" s="233" t="s">
        <v>1</v>
      </c>
      <c r="H9" s="104"/>
      <c r="I9" s="108">
        <f t="shared" si="0"/>
        <v>0</v>
      </c>
      <c r="J9" s="54"/>
    </row>
    <row r="10" spans="1:10" s="30" customFormat="1" ht="20.100000000000001" customHeight="1" x14ac:dyDescent="0.25">
      <c r="A10" s="231" t="s">
        <v>458</v>
      </c>
      <c r="B10" s="231"/>
      <c r="C10" s="232"/>
      <c r="D10" s="232"/>
      <c r="E10" s="232"/>
      <c r="F10" s="233">
        <v>60</v>
      </c>
      <c r="G10" s="233" t="s">
        <v>1</v>
      </c>
      <c r="H10" s="104"/>
      <c r="I10" s="108">
        <f t="shared" si="0"/>
        <v>0</v>
      </c>
      <c r="J10" s="54"/>
    </row>
    <row r="11" spans="1:10" s="30" customFormat="1" ht="20.100000000000001" customHeight="1" x14ac:dyDescent="0.25">
      <c r="A11" s="231" t="s">
        <v>459</v>
      </c>
      <c r="B11" s="231"/>
      <c r="C11" s="232"/>
      <c r="D11" s="232"/>
      <c r="E11" s="232"/>
      <c r="F11" s="233">
        <v>240</v>
      </c>
      <c r="G11" s="233" t="s">
        <v>1</v>
      </c>
      <c r="H11" s="104"/>
      <c r="I11" s="108">
        <f t="shared" si="0"/>
        <v>0</v>
      </c>
      <c r="J11" s="54"/>
    </row>
    <row r="12" spans="1:10" s="30" customFormat="1" ht="20.100000000000001" customHeight="1" x14ac:dyDescent="0.25">
      <c r="A12" s="231" t="s">
        <v>460</v>
      </c>
      <c r="B12" s="231"/>
      <c r="C12" s="232"/>
      <c r="D12" s="232"/>
      <c r="E12" s="232"/>
      <c r="F12" s="233">
        <v>10</v>
      </c>
      <c r="G12" s="233" t="s">
        <v>1</v>
      </c>
      <c r="H12" s="104"/>
      <c r="I12" s="108">
        <f t="shared" si="0"/>
        <v>0</v>
      </c>
      <c r="J12" s="54"/>
    </row>
    <row r="13" spans="1:10" s="30" customFormat="1" ht="20.100000000000001" customHeight="1" x14ac:dyDescent="0.25">
      <c r="A13" s="231" t="s">
        <v>461</v>
      </c>
      <c r="B13" s="231"/>
      <c r="C13" s="232"/>
      <c r="D13" s="232"/>
      <c r="E13" s="232"/>
      <c r="F13" s="233">
        <v>40</v>
      </c>
      <c r="G13" s="233" t="s">
        <v>1</v>
      </c>
      <c r="H13" s="104"/>
      <c r="I13" s="108">
        <f t="shared" si="0"/>
        <v>0</v>
      </c>
      <c r="J13" s="54"/>
    </row>
    <row r="14" spans="1:10" s="30" customFormat="1" ht="20.100000000000001" customHeight="1" x14ac:dyDescent="0.25">
      <c r="A14" s="231" t="s">
        <v>462</v>
      </c>
      <c r="B14" s="231"/>
      <c r="C14" s="232"/>
      <c r="D14" s="232"/>
      <c r="E14" s="232"/>
      <c r="F14" s="233">
        <v>270</v>
      </c>
      <c r="G14" s="233" t="s">
        <v>1</v>
      </c>
      <c r="H14" s="104"/>
      <c r="I14" s="108">
        <f t="shared" si="0"/>
        <v>0</v>
      </c>
      <c r="J14" s="54"/>
    </row>
    <row r="15" spans="1:10" s="30" customFormat="1" ht="20.100000000000001" customHeight="1" x14ac:dyDescent="0.25">
      <c r="A15" s="234"/>
      <c r="B15" s="234"/>
      <c r="C15" s="235"/>
      <c r="D15" s="235"/>
      <c r="E15" s="235"/>
      <c r="F15" s="234"/>
      <c r="G15" s="234"/>
      <c r="H15" s="53"/>
      <c r="I15" s="234"/>
      <c r="J15" s="54"/>
    </row>
    <row r="16" spans="1:10" s="30" customFormat="1" ht="20.100000000000001" customHeight="1" x14ac:dyDescent="0.25">
      <c r="A16" s="234"/>
      <c r="B16" s="234"/>
      <c r="C16" s="235"/>
      <c r="D16" s="235"/>
      <c r="E16" s="235"/>
      <c r="F16" s="234"/>
      <c r="G16" s="234"/>
      <c r="H16" s="53"/>
      <c r="I16" s="234"/>
      <c r="J16" s="54"/>
    </row>
    <row r="17" spans="1:10" s="44" customFormat="1" ht="15.75" thickBot="1" x14ac:dyDescent="0.3">
      <c r="A17" s="186"/>
      <c r="B17" s="186"/>
      <c r="C17" s="187"/>
      <c r="D17" s="187"/>
      <c r="E17" s="242" t="s">
        <v>1275</v>
      </c>
      <c r="F17" s="243"/>
      <c r="G17" s="188" t="s">
        <v>505</v>
      </c>
      <c r="H17" s="105"/>
      <c r="I17" s="110">
        <f>SUM(I3:I14)</f>
        <v>0</v>
      </c>
      <c r="J17" s="43"/>
    </row>
    <row r="18" spans="1:10" s="44" customFormat="1" x14ac:dyDescent="0.25">
      <c r="A18" s="186"/>
      <c r="B18" s="186"/>
      <c r="C18" s="187"/>
      <c r="D18" s="187"/>
      <c r="E18" s="187"/>
      <c r="F18" s="189"/>
      <c r="G18" s="186"/>
      <c r="H18" s="46"/>
      <c r="I18" s="186"/>
      <c r="J18" s="43"/>
    </row>
    <row r="19" spans="1:10" s="44" customFormat="1" x14ac:dyDescent="0.25">
      <c r="A19" s="189" t="s">
        <v>520</v>
      </c>
      <c r="B19" s="189"/>
      <c r="C19" s="189"/>
      <c r="D19" s="189"/>
      <c r="E19" s="189"/>
      <c r="F19" s="189"/>
      <c r="G19" s="189"/>
      <c r="H19" s="47"/>
      <c r="I19" s="189"/>
      <c r="J19" s="43"/>
    </row>
    <row r="20" spans="1:10" s="44" customFormat="1" x14ac:dyDescent="0.25">
      <c r="A20" s="236" t="s">
        <v>521</v>
      </c>
      <c r="B20" s="236"/>
      <c r="C20" s="237"/>
      <c r="D20" s="237"/>
      <c r="E20" s="237"/>
      <c r="F20" s="237"/>
      <c r="G20" s="237"/>
      <c r="H20" s="238"/>
      <c r="I20" s="237"/>
      <c r="J20" s="43"/>
    </row>
    <row r="21" spans="1:10" s="33" customFormat="1" x14ac:dyDescent="0.25">
      <c r="A21" s="180"/>
      <c r="B21" s="180"/>
      <c r="C21" s="224"/>
      <c r="D21" s="224"/>
      <c r="E21" s="182"/>
      <c r="F21" s="182"/>
      <c r="G21" s="182"/>
      <c r="H21" s="207"/>
      <c r="I21" s="224"/>
      <c r="J21" s="45"/>
    </row>
    <row r="22" spans="1:10" s="33" customFormat="1" x14ac:dyDescent="0.25">
      <c r="A22" s="180"/>
      <c r="B22" s="180"/>
      <c r="C22" s="185"/>
      <c r="D22" s="185"/>
      <c r="E22" s="185"/>
      <c r="F22" s="185"/>
      <c r="G22" s="180"/>
      <c r="H22" s="201"/>
      <c r="I22" s="180"/>
      <c r="J22" s="45"/>
    </row>
    <row r="23" spans="1:10" s="33" customFormat="1" x14ac:dyDescent="0.25">
      <c r="A23" s="180"/>
      <c r="B23" s="180"/>
      <c r="C23" s="185"/>
      <c r="D23" s="185"/>
      <c r="E23" s="185"/>
      <c r="F23" s="185"/>
      <c r="G23" s="180"/>
      <c r="H23" s="201"/>
      <c r="I23" s="180"/>
      <c r="J23" s="45"/>
    </row>
    <row r="24" spans="1:10" s="33" customFormat="1" x14ac:dyDescent="0.25">
      <c r="A24" s="180"/>
      <c r="B24" s="180"/>
      <c r="C24" s="185"/>
      <c r="D24" s="185"/>
      <c r="E24" s="185"/>
      <c r="F24" s="185"/>
      <c r="G24" s="180"/>
      <c r="H24" s="201"/>
      <c r="I24" s="180"/>
      <c r="J24" s="45"/>
    </row>
    <row r="25" spans="1:10" s="14" customFormat="1" ht="12.75" x14ac:dyDescent="0.2">
      <c r="A25" s="142"/>
      <c r="B25" s="142"/>
      <c r="C25" s="141"/>
      <c r="D25" s="141"/>
      <c r="E25" s="141"/>
      <c r="F25" s="141"/>
      <c r="G25" s="142"/>
      <c r="H25" s="136"/>
      <c r="I25" s="142"/>
      <c r="J25" s="5"/>
    </row>
    <row r="26" spans="1:10" s="14" customFormat="1" ht="12.75" x14ac:dyDescent="0.2">
      <c r="A26" s="142"/>
      <c r="B26" s="142"/>
      <c r="C26" s="141"/>
      <c r="D26" s="141"/>
      <c r="E26" s="141"/>
      <c r="F26" s="141"/>
      <c r="G26" s="142"/>
      <c r="H26" s="136"/>
      <c r="I26" s="142"/>
      <c r="J26" s="5"/>
    </row>
    <row r="27" spans="1:10" s="14" customFormat="1" ht="12.75" x14ac:dyDescent="0.2">
      <c r="A27" s="142"/>
      <c r="B27" s="142"/>
      <c r="C27" s="141"/>
      <c r="D27" s="141"/>
      <c r="E27" s="141"/>
      <c r="F27" s="141"/>
      <c r="G27" s="142"/>
      <c r="H27" s="136"/>
      <c r="I27" s="142"/>
      <c r="J27" s="5"/>
    </row>
    <row r="28" spans="1:10" s="14" customFormat="1" ht="12.75" x14ac:dyDescent="0.2">
      <c r="A28" s="142"/>
      <c r="B28" s="142"/>
      <c r="C28" s="141"/>
      <c r="D28" s="141"/>
      <c r="E28" s="141"/>
      <c r="F28" s="141"/>
      <c r="G28" s="142"/>
      <c r="H28" s="136"/>
      <c r="I28" s="142"/>
      <c r="J28" s="5"/>
    </row>
    <row r="29" spans="1:10" s="14" customFormat="1" ht="12.75" x14ac:dyDescent="0.2">
      <c r="A29" s="142"/>
      <c r="B29" s="142"/>
      <c r="C29" s="162"/>
      <c r="D29" s="162"/>
      <c r="E29" s="163"/>
      <c r="F29" s="163"/>
      <c r="G29" s="163"/>
      <c r="H29" s="137"/>
      <c r="I29" s="162"/>
      <c r="J29" s="5"/>
    </row>
    <row r="30" spans="1:10" s="14" customFormat="1" ht="12.75" x14ac:dyDescent="0.2">
      <c r="A30" s="142"/>
      <c r="B30" s="142"/>
      <c r="C30" s="141"/>
      <c r="D30" s="141"/>
      <c r="E30" s="141"/>
      <c r="F30" s="141"/>
      <c r="G30" s="142"/>
      <c r="H30" s="136"/>
      <c r="I30" s="142"/>
      <c r="J30" s="5"/>
    </row>
    <row r="31" spans="1:10" s="14" customFormat="1" ht="12.75" x14ac:dyDescent="0.2">
      <c r="A31" s="142"/>
      <c r="B31" s="142"/>
      <c r="C31" s="141"/>
      <c r="D31" s="141"/>
      <c r="E31" s="141"/>
      <c r="F31" s="141"/>
      <c r="G31" s="142"/>
      <c r="H31" s="136"/>
      <c r="I31" s="142"/>
      <c r="J31" s="5"/>
    </row>
    <row r="32" spans="1:10" s="14" customFormat="1" ht="12.75" x14ac:dyDescent="0.2">
      <c r="A32" s="142"/>
      <c r="B32" s="142"/>
      <c r="C32" s="162"/>
      <c r="D32" s="162"/>
      <c r="E32" s="163"/>
      <c r="F32" s="163"/>
      <c r="G32" s="163"/>
      <c r="H32" s="137"/>
      <c r="I32" s="162"/>
      <c r="J32" s="5"/>
    </row>
    <row r="33" spans="1:10" s="14" customFormat="1" ht="12.75" x14ac:dyDescent="0.2">
      <c r="A33" s="142"/>
      <c r="B33" s="142"/>
      <c r="C33" s="141"/>
      <c r="D33" s="141"/>
      <c r="E33" s="141"/>
      <c r="F33" s="141"/>
      <c r="G33" s="142"/>
      <c r="H33" s="136"/>
      <c r="I33" s="142"/>
      <c r="J33" s="5"/>
    </row>
    <row r="34" spans="1:10" s="14" customFormat="1" ht="12.75" x14ac:dyDescent="0.2">
      <c r="A34" s="142"/>
      <c r="B34" s="142"/>
      <c r="C34" s="162"/>
      <c r="D34" s="162"/>
      <c r="E34" s="163"/>
      <c r="F34" s="163"/>
      <c r="G34" s="163"/>
      <c r="H34" s="137"/>
      <c r="I34" s="162"/>
      <c r="J34" s="5"/>
    </row>
    <row r="35" spans="1:10" s="14" customFormat="1" ht="12.75" x14ac:dyDescent="0.2">
      <c r="A35" s="142"/>
      <c r="B35" s="142"/>
      <c r="C35" s="162"/>
      <c r="D35" s="162"/>
      <c r="E35" s="163"/>
      <c r="F35" s="163"/>
      <c r="G35" s="163"/>
      <c r="H35" s="137"/>
      <c r="I35" s="162"/>
      <c r="J35" s="5"/>
    </row>
    <row r="36" spans="1:10" s="14" customFormat="1" ht="12.75" x14ac:dyDescent="0.2">
      <c r="A36" s="142"/>
      <c r="B36" s="142"/>
      <c r="C36" s="141"/>
      <c r="D36" s="141"/>
      <c r="E36" s="141"/>
      <c r="F36" s="141"/>
      <c r="G36" s="142"/>
      <c r="H36" s="136"/>
      <c r="I36" s="142"/>
      <c r="J36" s="5"/>
    </row>
    <row r="37" spans="1:10" s="14" customFormat="1" ht="12.75" x14ac:dyDescent="0.2">
      <c r="A37" s="142"/>
      <c r="B37" s="142"/>
      <c r="C37" s="141"/>
      <c r="D37" s="141"/>
      <c r="E37" s="141"/>
      <c r="F37" s="141"/>
      <c r="G37" s="142"/>
      <c r="H37" s="136"/>
      <c r="I37" s="142"/>
      <c r="J37" s="5"/>
    </row>
    <row r="38" spans="1:10" s="14" customFormat="1" ht="12.75" x14ac:dyDescent="0.2">
      <c r="A38" s="142"/>
      <c r="B38" s="142"/>
      <c r="C38" s="163"/>
      <c r="D38" s="163"/>
      <c r="E38" s="163"/>
      <c r="F38" s="163"/>
      <c r="G38" s="163"/>
      <c r="H38" s="137"/>
      <c r="I38" s="162"/>
      <c r="J38" s="5"/>
    </row>
    <row r="39" spans="1:10" s="14" customFormat="1" ht="12.75" x14ac:dyDescent="0.2">
      <c r="A39" s="142"/>
      <c r="B39" s="142"/>
      <c r="C39" s="141"/>
      <c r="D39" s="141"/>
      <c r="E39" s="141"/>
      <c r="F39" s="141"/>
      <c r="G39" s="142"/>
      <c r="H39" s="136"/>
      <c r="I39" s="142"/>
      <c r="J39" s="5"/>
    </row>
    <row r="40" spans="1:10" s="14" customFormat="1" ht="12.75" x14ac:dyDescent="0.2">
      <c r="A40" s="142"/>
      <c r="B40" s="142"/>
      <c r="C40" s="141"/>
      <c r="D40" s="141"/>
      <c r="E40" s="141"/>
      <c r="F40" s="141"/>
      <c r="G40" s="142"/>
      <c r="H40" s="136"/>
      <c r="I40" s="142"/>
      <c r="J40" s="5"/>
    </row>
    <row r="41" spans="1:10" s="14" customFormat="1" ht="12.75" x14ac:dyDescent="0.2">
      <c r="A41" s="142"/>
      <c r="B41" s="142"/>
      <c r="C41" s="141"/>
      <c r="D41" s="141"/>
      <c r="E41" s="141"/>
      <c r="F41" s="141"/>
      <c r="G41" s="142"/>
      <c r="H41" s="136"/>
      <c r="I41" s="142"/>
      <c r="J41" s="5"/>
    </row>
    <row r="42" spans="1:10" s="14" customFormat="1" ht="12.75" x14ac:dyDescent="0.2">
      <c r="A42" s="142"/>
      <c r="B42" s="142"/>
      <c r="C42" s="141"/>
      <c r="D42" s="141"/>
      <c r="E42" s="141"/>
      <c r="F42" s="141"/>
      <c r="G42" s="142"/>
      <c r="H42" s="136"/>
      <c r="I42" s="142"/>
      <c r="J42" s="5"/>
    </row>
    <row r="43" spans="1:10" s="14" customFormat="1" ht="12.75" x14ac:dyDescent="0.2">
      <c r="A43" s="142"/>
      <c r="B43" s="142"/>
      <c r="C43" s="162"/>
      <c r="D43" s="162"/>
      <c r="E43" s="163"/>
      <c r="F43" s="163"/>
      <c r="G43" s="163"/>
      <c r="H43" s="137"/>
      <c r="I43" s="162"/>
      <c r="J43" s="5"/>
    </row>
    <row r="44" spans="1:10" s="14" customFormat="1" ht="12.75" x14ac:dyDescent="0.2">
      <c r="A44" s="142"/>
      <c r="B44" s="142"/>
      <c r="C44" s="162"/>
      <c r="D44" s="162"/>
      <c r="E44" s="163"/>
      <c r="F44" s="163"/>
      <c r="G44" s="163"/>
      <c r="H44" s="137"/>
      <c r="I44" s="162"/>
      <c r="J44" s="5"/>
    </row>
    <row r="45" spans="1:10" s="14" customFormat="1" ht="12.75" x14ac:dyDescent="0.2">
      <c r="A45" s="142"/>
      <c r="B45" s="142"/>
      <c r="C45" s="162"/>
      <c r="D45" s="162"/>
      <c r="E45" s="163"/>
      <c r="F45" s="163"/>
      <c r="G45" s="163"/>
      <c r="H45" s="137"/>
      <c r="I45" s="162"/>
      <c r="J45" s="5"/>
    </row>
    <row r="46" spans="1:10" s="14" customFormat="1" ht="12.75" x14ac:dyDescent="0.2">
      <c r="A46" s="142"/>
      <c r="B46" s="142"/>
      <c r="C46" s="162"/>
      <c r="D46" s="162"/>
      <c r="E46" s="163"/>
      <c r="F46" s="163"/>
      <c r="G46" s="163"/>
      <c r="H46" s="137"/>
      <c r="I46" s="162"/>
      <c r="J46" s="5"/>
    </row>
    <row r="47" spans="1:10" s="14" customFormat="1" ht="12.75" x14ac:dyDescent="0.2">
      <c r="A47" s="142"/>
      <c r="B47" s="142"/>
      <c r="C47" s="162"/>
      <c r="D47" s="162"/>
      <c r="E47" s="163"/>
      <c r="F47" s="163"/>
      <c r="G47" s="163"/>
      <c r="H47" s="137"/>
      <c r="I47" s="162"/>
      <c r="J47" s="5"/>
    </row>
    <row r="48" spans="1:10" s="14" customFormat="1" ht="12.75" x14ac:dyDescent="0.2">
      <c r="A48" s="142"/>
      <c r="B48" s="142"/>
      <c r="C48" s="162"/>
      <c r="D48" s="162"/>
      <c r="E48" s="163"/>
      <c r="F48" s="163"/>
      <c r="G48" s="163"/>
      <c r="H48" s="137"/>
      <c r="I48" s="162"/>
      <c r="J48" s="5"/>
    </row>
    <row r="49" spans="1:10" s="14" customFormat="1" ht="12.75" x14ac:dyDescent="0.2">
      <c r="A49" s="142"/>
      <c r="B49" s="142"/>
      <c r="C49" s="162"/>
      <c r="D49" s="162"/>
      <c r="E49" s="163"/>
      <c r="F49" s="163"/>
      <c r="G49" s="163"/>
      <c r="H49" s="137"/>
      <c r="I49" s="162"/>
      <c r="J49" s="5"/>
    </row>
    <row r="50" spans="1:10" s="14" customFormat="1" ht="12.75" x14ac:dyDescent="0.2">
      <c r="A50" s="142"/>
      <c r="B50" s="142"/>
      <c r="C50" s="162"/>
      <c r="D50" s="162"/>
      <c r="E50" s="163"/>
      <c r="F50" s="163"/>
      <c r="G50" s="163"/>
      <c r="H50" s="137"/>
      <c r="I50" s="162"/>
      <c r="J50" s="5"/>
    </row>
    <row r="51" spans="1:10" s="14" customFormat="1" ht="12.75" x14ac:dyDescent="0.2">
      <c r="A51" s="142"/>
      <c r="B51" s="142"/>
      <c r="C51" s="141"/>
      <c r="D51" s="141"/>
      <c r="E51" s="141"/>
      <c r="F51" s="141"/>
      <c r="G51" s="142"/>
      <c r="H51" s="136"/>
      <c r="I51" s="142"/>
      <c r="J51" s="5"/>
    </row>
    <row r="52" spans="1:10" s="14" customFormat="1" ht="12.75" x14ac:dyDescent="0.2">
      <c r="A52" s="142"/>
      <c r="B52" s="142"/>
      <c r="C52" s="162"/>
      <c r="D52" s="162"/>
      <c r="E52" s="163"/>
      <c r="F52" s="163"/>
      <c r="G52" s="163"/>
      <c r="H52" s="137"/>
      <c r="I52" s="162"/>
      <c r="J52" s="5"/>
    </row>
    <row r="53" spans="1:10" s="14" customFormat="1" ht="12.75" x14ac:dyDescent="0.2">
      <c r="A53" s="142"/>
      <c r="B53" s="142"/>
      <c r="C53" s="162"/>
      <c r="D53" s="162"/>
      <c r="E53" s="163"/>
      <c r="F53" s="163"/>
      <c r="G53" s="163"/>
      <c r="H53" s="137"/>
      <c r="I53" s="162"/>
      <c r="J53" s="5"/>
    </row>
    <row r="54" spans="1:10" s="14" customFormat="1" ht="12.75" x14ac:dyDescent="0.2">
      <c r="A54" s="142"/>
      <c r="B54" s="142"/>
      <c r="C54" s="141"/>
      <c r="D54" s="141"/>
      <c r="E54" s="141"/>
      <c r="F54" s="141"/>
      <c r="G54" s="142"/>
      <c r="H54" s="136"/>
      <c r="I54" s="142"/>
      <c r="J54" s="5"/>
    </row>
    <row r="55" spans="1:10" s="14" customFormat="1" ht="12.75" x14ac:dyDescent="0.2">
      <c r="A55" s="142"/>
      <c r="B55" s="142"/>
      <c r="C55" s="141"/>
      <c r="D55" s="141"/>
      <c r="E55" s="141"/>
      <c r="F55" s="141"/>
      <c r="G55" s="142"/>
      <c r="H55" s="136"/>
      <c r="I55" s="142"/>
      <c r="J55" s="5"/>
    </row>
    <row r="56" spans="1:10" s="14" customFormat="1" ht="12.75" x14ac:dyDescent="0.2">
      <c r="A56" s="142"/>
      <c r="B56" s="142"/>
      <c r="C56" s="164"/>
      <c r="D56" s="164"/>
      <c r="E56" s="163"/>
      <c r="F56" s="163"/>
      <c r="G56" s="163"/>
      <c r="H56" s="137"/>
      <c r="I56" s="162"/>
      <c r="J56" s="5"/>
    </row>
    <row r="57" spans="1:10" s="14" customFormat="1" ht="12.75" x14ac:dyDescent="0.2">
      <c r="A57" s="142"/>
      <c r="B57" s="142"/>
      <c r="C57" s="162"/>
      <c r="D57" s="162"/>
      <c r="E57" s="163"/>
      <c r="F57" s="163"/>
      <c r="G57" s="163"/>
      <c r="H57" s="137"/>
      <c r="I57" s="162"/>
      <c r="J57" s="5"/>
    </row>
    <row r="58" spans="1:10" s="14" customFormat="1" ht="12.75" x14ac:dyDescent="0.2">
      <c r="A58" s="142"/>
      <c r="B58" s="142"/>
      <c r="C58" s="162"/>
      <c r="D58" s="162"/>
      <c r="E58" s="163"/>
      <c r="F58" s="163"/>
      <c r="G58" s="163"/>
      <c r="H58" s="137"/>
      <c r="I58" s="162"/>
      <c r="J58" s="5"/>
    </row>
    <row r="59" spans="1:10" s="14" customFormat="1" ht="12.75" x14ac:dyDescent="0.2">
      <c r="A59" s="142"/>
      <c r="B59" s="142"/>
      <c r="C59" s="141"/>
      <c r="D59" s="141"/>
      <c r="E59" s="141"/>
      <c r="F59" s="141"/>
      <c r="G59" s="142"/>
      <c r="H59" s="136"/>
      <c r="I59" s="142"/>
      <c r="J59" s="5"/>
    </row>
    <row r="60" spans="1:10" s="14" customFormat="1" ht="12.75" x14ac:dyDescent="0.2">
      <c r="A60" s="142"/>
      <c r="B60" s="142"/>
      <c r="C60" s="162"/>
      <c r="D60" s="162"/>
      <c r="E60" s="163"/>
      <c r="F60" s="163"/>
      <c r="G60" s="163"/>
      <c r="H60" s="137"/>
      <c r="I60" s="162"/>
      <c r="J60" s="5"/>
    </row>
    <row r="61" spans="1:10" s="14" customFormat="1" ht="12.75" x14ac:dyDescent="0.2">
      <c r="A61" s="142"/>
      <c r="B61" s="142"/>
      <c r="C61" s="162"/>
      <c r="D61" s="162"/>
      <c r="E61" s="163"/>
      <c r="F61" s="163"/>
      <c r="G61" s="163"/>
      <c r="H61" s="137"/>
      <c r="I61" s="162"/>
      <c r="J61" s="5"/>
    </row>
    <row r="62" spans="1:10" s="14" customFormat="1" ht="12.75" x14ac:dyDescent="0.2">
      <c r="A62" s="142"/>
      <c r="B62" s="142"/>
      <c r="C62" s="162"/>
      <c r="D62" s="162"/>
      <c r="E62" s="163"/>
      <c r="F62" s="163"/>
      <c r="G62" s="163"/>
      <c r="H62" s="137"/>
      <c r="I62" s="162"/>
      <c r="J62" s="5"/>
    </row>
    <row r="63" spans="1:10" s="14" customFormat="1" ht="12.75" x14ac:dyDescent="0.2">
      <c r="A63" s="142"/>
      <c r="B63" s="142"/>
      <c r="C63" s="162"/>
      <c r="D63" s="162"/>
      <c r="E63" s="163"/>
      <c r="F63" s="163"/>
      <c r="G63" s="163"/>
      <c r="H63" s="136"/>
      <c r="I63" s="142"/>
      <c r="J63" s="5"/>
    </row>
    <row r="64" spans="1:10" s="14" customFormat="1" ht="12.75" x14ac:dyDescent="0.2">
      <c r="A64" s="142"/>
      <c r="B64" s="142"/>
      <c r="C64" s="162"/>
      <c r="D64" s="162"/>
      <c r="E64" s="163"/>
      <c r="F64" s="163"/>
      <c r="G64" s="163"/>
      <c r="H64" s="136"/>
      <c r="I64" s="142"/>
      <c r="J64" s="5"/>
    </row>
    <row r="65" spans="1:10" s="14" customFormat="1" ht="12.75" x14ac:dyDescent="0.2">
      <c r="A65" s="142"/>
      <c r="B65" s="142"/>
      <c r="C65" s="163"/>
      <c r="D65" s="163"/>
      <c r="E65" s="163"/>
      <c r="F65" s="163"/>
      <c r="G65" s="163"/>
      <c r="H65" s="136"/>
      <c r="I65" s="142"/>
      <c r="J65" s="5"/>
    </row>
    <row r="66" spans="1:10" s="14" customFormat="1" ht="12.75" x14ac:dyDescent="0.2">
      <c r="A66" s="142"/>
      <c r="B66" s="142"/>
      <c r="C66" s="162"/>
      <c r="D66" s="162"/>
      <c r="E66" s="163"/>
      <c r="F66" s="163"/>
      <c r="G66" s="163"/>
      <c r="H66" s="136"/>
      <c r="I66" s="142"/>
      <c r="J66" s="5"/>
    </row>
    <row r="67" spans="1:10" s="14" customFormat="1" ht="12.75" x14ac:dyDescent="0.2">
      <c r="A67" s="142"/>
      <c r="B67" s="142"/>
      <c r="C67" s="141"/>
      <c r="D67" s="141"/>
      <c r="E67" s="141"/>
      <c r="F67" s="141"/>
      <c r="G67" s="142"/>
      <c r="H67" s="136"/>
      <c r="I67" s="142"/>
      <c r="J67" s="5"/>
    </row>
    <row r="68" spans="1:10" s="14" customFormat="1" ht="12.75" x14ac:dyDescent="0.2">
      <c r="A68" s="142"/>
      <c r="B68" s="142"/>
      <c r="C68" s="141"/>
      <c r="D68" s="141"/>
      <c r="E68" s="141"/>
      <c r="F68" s="141"/>
      <c r="G68" s="142"/>
      <c r="H68" s="136"/>
      <c r="I68" s="142"/>
      <c r="J68" s="5"/>
    </row>
    <row r="69" spans="1:10" s="14" customFormat="1" ht="12.75" x14ac:dyDescent="0.2">
      <c r="A69" s="142"/>
      <c r="B69" s="142"/>
      <c r="C69" s="141"/>
      <c r="D69" s="141"/>
      <c r="E69" s="141"/>
      <c r="F69" s="141"/>
      <c r="G69" s="142"/>
      <c r="H69" s="136"/>
      <c r="I69" s="142"/>
      <c r="J69" s="5"/>
    </row>
    <row r="70" spans="1:10" s="14" customFormat="1" ht="12.75" x14ac:dyDescent="0.2">
      <c r="A70" s="142"/>
      <c r="B70" s="142"/>
      <c r="C70" s="162"/>
      <c r="D70" s="162"/>
      <c r="E70" s="163"/>
      <c r="F70" s="163"/>
      <c r="G70" s="163"/>
      <c r="H70" s="136"/>
      <c r="I70" s="142"/>
      <c r="J70" s="5"/>
    </row>
    <row r="71" spans="1:10" s="14" customFormat="1" ht="12.75" x14ac:dyDescent="0.2">
      <c r="A71" s="142"/>
      <c r="B71" s="142"/>
      <c r="C71" s="162"/>
      <c r="D71" s="162"/>
      <c r="E71" s="163"/>
      <c r="F71" s="163"/>
      <c r="G71" s="163"/>
      <c r="H71" s="136"/>
      <c r="I71" s="142"/>
      <c r="J71" s="5"/>
    </row>
    <row r="72" spans="1:10" s="14" customFormat="1" ht="12.75" x14ac:dyDescent="0.2">
      <c r="A72" s="142"/>
      <c r="B72" s="142"/>
      <c r="C72" s="162"/>
      <c r="D72" s="162"/>
      <c r="E72" s="163"/>
      <c r="F72" s="163"/>
      <c r="G72" s="163"/>
      <c r="H72" s="136"/>
      <c r="I72" s="142"/>
      <c r="J72" s="5"/>
    </row>
    <row r="73" spans="1:10" s="14" customFormat="1" ht="12.75" x14ac:dyDescent="0.2">
      <c r="A73" s="142"/>
      <c r="B73" s="142"/>
      <c r="C73" s="162"/>
      <c r="D73" s="162"/>
      <c r="E73" s="163"/>
      <c r="F73" s="163"/>
      <c r="G73" s="163"/>
      <c r="H73" s="136"/>
      <c r="I73" s="142"/>
      <c r="J73" s="5"/>
    </row>
    <row r="74" spans="1:10" s="14" customFormat="1" ht="12.75" x14ac:dyDescent="0.2">
      <c r="A74" s="142"/>
      <c r="B74" s="142"/>
      <c r="C74" s="141"/>
      <c r="D74" s="141"/>
      <c r="E74" s="141"/>
      <c r="F74" s="141"/>
      <c r="G74" s="142"/>
      <c r="H74" s="136"/>
      <c r="I74" s="142"/>
      <c r="J74" s="5"/>
    </row>
    <row r="75" spans="1:10" s="14" customFormat="1" ht="12.75" x14ac:dyDescent="0.2">
      <c r="A75" s="142"/>
      <c r="B75" s="142"/>
      <c r="C75" s="141"/>
      <c r="D75" s="141"/>
      <c r="E75" s="141"/>
      <c r="F75" s="141"/>
      <c r="G75" s="142"/>
      <c r="H75" s="136"/>
      <c r="I75" s="142"/>
      <c r="J75" s="5"/>
    </row>
    <row r="76" spans="1:10" s="14" customFormat="1" ht="12.75" x14ac:dyDescent="0.2">
      <c r="A76" s="142"/>
      <c r="B76" s="142"/>
      <c r="C76" s="141"/>
      <c r="D76" s="141"/>
      <c r="E76" s="141"/>
      <c r="F76" s="141"/>
      <c r="G76" s="142"/>
      <c r="H76" s="136"/>
      <c r="I76" s="142"/>
      <c r="J76" s="5"/>
    </row>
    <row r="77" spans="1:10" s="14" customFormat="1" ht="12.75" x14ac:dyDescent="0.2">
      <c r="A77" s="142"/>
      <c r="B77" s="142"/>
      <c r="C77" s="162"/>
      <c r="D77" s="162"/>
      <c r="E77" s="163"/>
      <c r="F77" s="163"/>
      <c r="G77" s="163"/>
      <c r="H77" s="136"/>
      <c r="I77" s="142"/>
      <c r="J77" s="5"/>
    </row>
    <row r="78" spans="1:10" s="14" customFormat="1" ht="12.75" x14ac:dyDescent="0.2">
      <c r="A78" s="142"/>
      <c r="B78" s="142"/>
      <c r="C78" s="162"/>
      <c r="D78" s="162"/>
      <c r="E78" s="163"/>
      <c r="F78" s="163"/>
      <c r="G78" s="163"/>
      <c r="H78" s="136"/>
      <c r="I78" s="142"/>
      <c r="J78" s="5"/>
    </row>
    <row r="79" spans="1:10" s="14" customFormat="1" ht="12.75" x14ac:dyDescent="0.2">
      <c r="A79" s="142"/>
      <c r="B79" s="142"/>
      <c r="C79" s="162"/>
      <c r="D79" s="162"/>
      <c r="E79" s="163"/>
      <c r="F79" s="163"/>
      <c r="G79" s="163"/>
      <c r="H79" s="136"/>
      <c r="I79" s="142"/>
      <c r="J79" s="5"/>
    </row>
    <row r="80" spans="1:10" s="14" customFormat="1" ht="12.75" x14ac:dyDescent="0.2">
      <c r="A80" s="142"/>
      <c r="B80" s="142"/>
      <c r="C80" s="141"/>
      <c r="D80" s="141"/>
      <c r="E80" s="141"/>
      <c r="F80" s="141"/>
      <c r="G80" s="142"/>
      <c r="H80" s="136"/>
      <c r="I80" s="142"/>
      <c r="J80" s="5"/>
    </row>
    <row r="81" spans="1:10" s="14" customFormat="1" ht="12.75" x14ac:dyDescent="0.2">
      <c r="A81" s="142"/>
      <c r="B81" s="142"/>
      <c r="C81" s="141"/>
      <c r="D81" s="141"/>
      <c r="E81" s="141"/>
      <c r="F81" s="141"/>
      <c r="G81" s="142"/>
      <c r="H81" s="136"/>
      <c r="I81" s="142"/>
      <c r="J81" s="5"/>
    </row>
    <row r="82" spans="1:10" s="14" customFormat="1" ht="12.75" x14ac:dyDescent="0.2">
      <c r="A82" s="142"/>
      <c r="B82" s="142"/>
      <c r="C82" s="162"/>
      <c r="D82" s="162"/>
      <c r="E82" s="163"/>
      <c r="F82" s="163"/>
      <c r="G82" s="163"/>
      <c r="H82" s="136"/>
      <c r="I82" s="142"/>
      <c r="J82" s="5"/>
    </row>
    <row r="83" spans="1:10" s="14" customFormat="1" ht="12.75" x14ac:dyDescent="0.2">
      <c r="A83" s="142"/>
      <c r="B83" s="142"/>
      <c r="C83" s="141"/>
      <c r="D83" s="141"/>
      <c r="E83" s="141"/>
      <c r="F83" s="141"/>
      <c r="G83" s="142"/>
      <c r="H83" s="136"/>
      <c r="I83" s="142"/>
      <c r="J83" s="5"/>
    </row>
    <row r="84" spans="1:10" s="14" customFormat="1" ht="12.75" x14ac:dyDescent="0.2">
      <c r="A84" s="142"/>
      <c r="B84" s="142"/>
      <c r="C84" s="162"/>
      <c r="D84" s="162"/>
      <c r="E84" s="163"/>
      <c r="F84" s="163"/>
      <c r="G84" s="163"/>
      <c r="H84" s="136"/>
      <c r="I84" s="142"/>
      <c r="J84" s="5"/>
    </row>
    <row r="85" spans="1:10" s="14" customFormat="1" ht="12.75" x14ac:dyDescent="0.2">
      <c r="A85" s="142"/>
      <c r="B85" s="142"/>
      <c r="C85" s="141"/>
      <c r="D85" s="141"/>
      <c r="E85" s="141"/>
      <c r="F85" s="141"/>
      <c r="G85" s="142"/>
      <c r="H85" s="136"/>
      <c r="I85" s="142"/>
      <c r="J85" s="5"/>
    </row>
    <row r="86" spans="1:10" s="14" customFormat="1" ht="12.75" x14ac:dyDescent="0.2">
      <c r="A86" s="142"/>
      <c r="B86" s="142"/>
      <c r="C86" s="141"/>
      <c r="D86" s="141"/>
      <c r="E86" s="141"/>
      <c r="F86" s="141"/>
      <c r="G86" s="142"/>
      <c r="H86" s="136"/>
      <c r="I86" s="142"/>
      <c r="J86" s="5"/>
    </row>
    <row r="87" spans="1:10" s="14" customFormat="1" ht="12.75" x14ac:dyDescent="0.2">
      <c r="A87" s="142"/>
      <c r="B87" s="142"/>
      <c r="C87" s="141"/>
      <c r="D87" s="141"/>
      <c r="E87" s="141"/>
      <c r="F87" s="141"/>
      <c r="G87" s="142"/>
      <c r="H87" s="136"/>
      <c r="I87" s="142"/>
      <c r="J87" s="5"/>
    </row>
    <row r="88" spans="1:10" s="14" customFormat="1" ht="12.75" x14ac:dyDescent="0.2">
      <c r="A88" s="142"/>
      <c r="B88" s="142"/>
      <c r="C88" s="141"/>
      <c r="D88" s="141"/>
      <c r="E88" s="141"/>
      <c r="F88" s="141"/>
      <c r="G88" s="142"/>
      <c r="H88" s="136"/>
      <c r="I88" s="142"/>
      <c r="J88" s="5"/>
    </row>
    <row r="89" spans="1:10" s="14" customFormat="1" ht="12.75" x14ac:dyDescent="0.2">
      <c r="A89" s="142"/>
      <c r="B89" s="142"/>
      <c r="C89" s="141"/>
      <c r="D89" s="141"/>
      <c r="E89" s="141"/>
      <c r="F89" s="141"/>
      <c r="G89" s="142"/>
      <c r="H89" s="136"/>
      <c r="I89" s="142"/>
      <c r="J89" s="5"/>
    </row>
    <row r="90" spans="1:10" s="14" customFormat="1" ht="12.75" x14ac:dyDescent="0.2">
      <c r="A90" s="142"/>
      <c r="B90" s="142"/>
      <c r="C90" s="141"/>
      <c r="D90" s="141"/>
      <c r="E90" s="141"/>
      <c r="F90" s="141"/>
      <c r="G90" s="142"/>
      <c r="H90" s="136"/>
      <c r="I90" s="142"/>
      <c r="J90" s="5"/>
    </row>
    <row r="91" spans="1:10" s="14" customFormat="1" ht="12.75" x14ac:dyDescent="0.2">
      <c r="A91" s="142"/>
      <c r="B91" s="142"/>
      <c r="C91" s="141"/>
      <c r="D91" s="141"/>
      <c r="E91" s="141"/>
      <c r="F91" s="141"/>
      <c r="G91" s="142"/>
      <c r="H91" s="136"/>
      <c r="I91" s="142"/>
      <c r="J91" s="5"/>
    </row>
    <row r="92" spans="1:10" s="14" customFormat="1" ht="12.75" x14ac:dyDescent="0.2">
      <c r="A92" s="142"/>
      <c r="B92" s="142"/>
      <c r="C92" s="141"/>
      <c r="D92" s="141"/>
      <c r="E92" s="141"/>
      <c r="F92" s="141"/>
      <c r="G92" s="142"/>
      <c r="H92" s="136"/>
      <c r="I92" s="142"/>
      <c r="J92" s="5"/>
    </row>
    <row r="93" spans="1:10" s="14" customFormat="1" ht="12.75" x14ac:dyDescent="0.2">
      <c r="A93" s="142"/>
      <c r="B93" s="142"/>
      <c r="C93" s="141"/>
      <c r="D93" s="141"/>
      <c r="E93" s="141"/>
      <c r="F93" s="141"/>
      <c r="G93" s="142"/>
      <c r="H93" s="136"/>
      <c r="I93" s="142"/>
      <c r="J93" s="5"/>
    </row>
    <row r="94" spans="1:10" s="14" customFormat="1" ht="12.75" x14ac:dyDescent="0.2">
      <c r="A94" s="142"/>
      <c r="B94" s="142"/>
      <c r="C94" s="162"/>
      <c r="D94" s="162"/>
      <c r="E94" s="163"/>
      <c r="F94" s="163"/>
      <c r="G94" s="163"/>
      <c r="H94" s="136"/>
      <c r="I94" s="142"/>
      <c r="J94" s="5"/>
    </row>
    <row r="95" spans="1:10" s="14" customFormat="1" ht="12.75" x14ac:dyDescent="0.2">
      <c r="A95" s="142"/>
      <c r="B95" s="142"/>
      <c r="C95" s="162"/>
      <c r="D95" s="162"/>
      <c r="E95" s="163"/>
      <c r="F95" s="163"/>
      <c r="G95" s="163"/>
      <c r="H95" s="136"/>
      <c r="I95" s="142"/>
      <c r="J95" s="5"/>
    </row>
    <row r="96" spans="1:10" s="14" customFormat="1" ht="12.75" x14ac:dyDescent="0.2">
      <c r="A96" s="142"/>
      <c r="B96" s="142"/>
      <c r="C96" s="141"/>
      <c r="D96" s="141"/>
      <c r="E96" s="141"/>
      <c r="F96" s="141"/>
      <c r="G96" s="142"/>
      <c r="H96" s="136"/>
      <c r="I96" s="142"/>
      <c r="J96" s="5"/>
    </row>
    <row r="97" spans="1:10" s="14" customFormat="1" ht="12.75" x14ac:dyDescent="0.2">
      <c r="A97" s="142"/>
      <c r="B97" s="142"/>
      <c r="C97" s="163"/>
      <c r="D97" s="163"/>
      <c r="E97" s="163"/>
      <c r="F97" s="163"/>
      <c r="G97" s="163"/>
      <c r="H97" s="136"/>
      <c r="I97" s="142"/>
      <c r="J97" s="5"/>
    </row>
    <row r="98" spans="1:10" s="14" customFormat="1" ht="12.75" x14ac:dyDescent="0.2">
      <c r="A98" s="142"/>
      <c r="B98" s="142"/>
      <c r="C98" s="162"/>
      <c r="D98" s="162"/>
      <c r="E98" s="163"/>
      <c r="F98" s="163"/>
      <c r="G98" s="163"/>
      <c r="H98" s="136"/>
      <c r="I98" s="142"/>
      <c r="J98" s="5"/>
    </row>
    <row r="99" spans="1:10" s="14" customFormat="1" ht="12.75" x14ac:dyDescent="0.2">
      <c r="A99" s="142"/>
      <c r="B99" s="142"/>
      <c r="C99" s="162"/>
      <c r="D99" s="162"/>
      <c r="E99" s="163"/>
      <c r="F99" s="163"/>
      <c r="G99" s="163"/>
      <c r="H99" s="136"/>
      <c r="I99" s="142"/>
      <c r="J99" s="5"/>
    </row>
    <row r="100" spans="1:10" s="14" customFormat="1" ht="12.75" x14ac:dyDescent="0.2">
      <c r="A100" s="142"/>
      <c r="B100" s="142"/>
      <c r="C100" s="162"/>
      <c r="D100" s="162"/>
      <c r="E100" s="163"/>
      <c r="F100" s="163"/>
      <c r="G100" s="163"/>
      <c r="H100" s="136"/>
      <c r="I100" s="142"/>
      <c r="J100" s="5"/>
    </row>
    <row r="101" spans="1:10" s="14" customFormat="1" ht="12.75" x14ac:dyDescent="0.2">
      <c r="A101" s="142"/>
      <c r="B101" s="142"/>
      <c r="C101" s="162"/>
      <c r="D101" s="162"/>
      <c r="E101" s="163"/>
      <c r="F101" s="163"/>
      <c r="G101" s="163"/>
      <c r="H101" s="136"/>
      <c r="I101" s="142"/>
      <c r="J101" s="5"/>
    </row>
    <row r="102" spans="1:10" s="14" customFormat="1" ht="12.75" x14ac:dyDescent="0.2">
      <c r="A102" s="142"/>
      <c r="B102" s="142"/>
      <c r="C102" s="141"/>
      <c r="D102" s="141"/>
      <c r="E102" s="141"/>
      <c r="F102" s="141"/>
      <c r="G102" s="142"/>
      <c r="H102" s="136"/>
      <c r="I102" s="142"/>
      <c r="J102" s="5"/>
    </row>
    <row r="103" spans="1:10" s="14" customFormat="1" ht="12.75" x14ac:dyDescent="0.2">
      <c r="A103" s="142"/>
      <c r="B103" s="142"/>
      <c r="C103" s="141"/>
      <c r="D103" s="141"/>
      <c r="E103" s="141"/>
      <c r="F103" s="141"/>
      <c r="G103" s="142"/>
      <c r="H103" s="136"/>
      <c r="I103" s="142"/>
      <c r="J103" s="5"/>
    </row>
    <row r="104" spans="1:10" s="14" customFormat="1" ht="12.75" x14ac:dyDescent="0.2">
      <c r="A104" s="165"/>
      <c r="B104" s="165"/>
      <c r="C104" s="141"/>
      <c r="D104" s="141"/>
      <c r="E104" s="141"/>
      <c r="F104" s="141"/>
      <c r="G104" s="142"/>
      <c r="H104" s="136"/>
      <c r="I104" s="142"/>
      <c r="J104" s="5"/>
    </row>
    <row r="105" spans="1:10" s="14" customFormat="1" ht="12.75" x14ac:dyDescent="0.2">
      <c r="A105" s="162"/>
      <c r="B105" s="162"/>
      <c r="C105" s="142"/>
      <c r="D105" s="142"/>
      <c r="E105" s="142"/>
      <c r="F105" s="162"/>
      <c r="G105" s="162"/>
      <c r="H105" s="136"/>
      <c r="I105" s="142"/>
      <c r="J105" s="5"/>
    </row>
  </sheetData>
  <sheetProtection algorithmName="SHA-512" hashValue="M1uxjo89exOkJeYqb304SHzYtqpUDE0HkNvz4VrquJX3gJSBH57j2TjzP2rEinOff8FziVMGZ2SgQDHDMff9Hg==" saltValue="UIluMo8tVJ+1s811fuAWew==" spinCount="100000" sheet="1" objects="1" scenarios="1"/>
  <mergeCells count="1">
    <mergeCell ref="E17:F17"/>
  </mergeCells>
  <pageMargins left="0.7" right="0.7" top="0.75" bottom="0.25" header="0.3" footer="0.3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3" workbookViewId="0">
      <selection activeCell="G24" sqref="G24"/>
    </sheetView>
  </sheetViews>
  <sheetFormatPr defaultRowHeight="15" x14ac:dyDescent="0.25"/>
  <cols>
    <col min="1" max="1" width="31.5703125" style="109" customWidth="1"/>
    <col min="2" max="2" width="11.7109375" style="109" customWidth="1"/>
    <col min="3" max="3" width="12.140625" style="109" customWidth="1"/>
    <col min="4" max="4" width="11" style="109" customWidth="1"/>
    <col min="5" max="5" width="16.85546875" style="109" customWidth="1"/>
    <col min="6" max="6" width="9" style="124" customWidth="1"/>
    <col min="7" max="7" width="10.42578125" style="124" customWidth="1"/>
    <col min="8" max="8" width="9.140625" style="30"/>
    <col min="9" max="9" width="11.5703125" style="109" customWidth="1"/>
  </cols>
  <sheetData>
    <row r="1" spans="1:9" ht="15" customHeight="1" x14ac:dyDescent="0.25">
      <c r="A1" s="113" t="s">
        <v>1277</v>
      </c>
      <c r="B1" s="114"/>
      <c r="C1" s="106"/>
      <c r="D1" s="106"/>
      <c r="E1" s="106"/>
      <c r="F1" s="115"/>
      <c r="G1" s="115"/>
      <c r="H1" s="33"/>
      <c r="I1" s="106"/>
    </row>
    <row r="2" spans="1:9" s="2" customFormat="1" ht="30" customHeight="1" x14ac:dyDescent="0.25">
      <c r="A2" s="116" t="s">
        <v>503</v>
      </c>
      <c r="B2" s="116" t="s">
        <v>970</v>
      </c>
      <c r="C2" s="116" t="s">
        <v>1176</v>
      </c>
      <c r="D2" s="117" t="s">
        <v>1168</v>
      </c>
      <c r="E2" s="116" t="s">
        <v>504</v>
      </c>
      <c r="F2" s="116" t="s">
        <v>1097</v>
      </c>
      <c r="G2" s="116" t="s">
        <v>1098</v>
      </c>
      <c r="H2" s="103" t="s">
        <v>506</v>
      </c>
      <c r="I2" s="107" t="s">
        <v>518</v>
      </c>
    </row>
    <row r="3" spans="1:9" ht="24.95" customHeight="1" x14ac:dyDescent="0.25">
      <c r="A3" s="118" t="s">
        <v>463</v>
      </c>
      <c r="B3" s="118"/>
      <c r="C3" s="119"/>
      <c r="D3" s="119"/>
      <c r="E3" s="120"/>
      <c r="F3" s="121">
        <v>20</v>
      </c>
      <c r="G3" s="121" t="s">
        <v>1</v>
      </c>
      <c r="H3" s="104"/>
      <c r="I3" s="108">
        <f>SUM(F3*H3)</f>
        <v>0</v>
      </c>
    </row>
    <row r="4" spans="1:9" ht="24.95" customHeight="1" x14ac:dyDescent="0.25">
      <c r="A4" s="118" t="s">
        <v>464</v>
      </c>
      <c r="B4" s="118"/>
      <c r="C4" s="120"/>
      <c r="D4" s="120"/>
      <c r="E4" s="120"/>
      <c r="F4" s="121">
        <v>1</v>
      </c>
      <c r="G4" s="121" t="s">
        <v>3</v>
      </c>
      <c r="H4" s="104"/>
      <c r="I4" s="108">
        <f t="shared" ref="I4:I22" si="0">SUM(F4*H4)</f>
        <v>0</v>
      </c>
    </row>
    <row r="5" spans="1:9" ht="24.95" customHeight="1" x14ac:dyDescent="0.25">
      <c r="A5" s="118" t="s">
        <v>465</v>
      </c>
      <c r="B5" s="118"/>
      <c r="C5" s="120"/>
      <c r="D5" s="120"/>
      <c r="E5" s="120"/>
      <c r="F5" s="121">
        <v>40</v>
      </c>
      <c r="G5" s="121" t="s">
        <v>1</v>
      </c>
      <c r="H5" s="104"/>
      <c r="I5" s="108">
        <f t="shared" si="0"/>
        <v>0</v>
      </c>
    </row>
    <row r="6" spans="1:9" ht="24.95" customHeight="1" x14ac:dyDescent="0.25">
      <c r="A6" s="118" t="s">
        <v>466</v>
      </c>
      <c r="B6" s="118"/>
      <c r="C6" s="120"/>
      <c r="D6" s="120"/>
      <c r="E6" s="120"/>
      <c r="F6" s="121">
        <v>7</v>
      </c>
      <c r="G6" s="121" t="s">
        <v>3</v>
      </c>
      <c r="H6" s="104"/>
      <c r="I6" s="108">
        <f t="shared" si="0"/>
        <v>0</v>
      </c>
    </row>
    <row r="7" spans="1:9" ht="24.95" customHeight="1" x14ac:dyDescent="0.25">
      <c r="A7" s="118" t="s">
        <v>467</v>
      </c>
      <c r="B7" s="118"/>
      <c r="C7" s="120"/>
      <c r="D7" s="120"/>
      <c r="E7" s="120"/>
      <c r="F7" s="121">
        <v>7</v>
      </c>
      <c r="G7" s="121" t="s">
        <v>3</v>
      </c>
      <c r="H7" s="104"/>
      <c r="I7" s="108">
        <f t="shared" si="0"/>
        <v>0</v>
      </c>
    </row>
    <row r="8" spans="1:9" ht="24.95" customHeight="1" x14ac:dyDescent="0.25">
      <c r="A8" s="118" t="s">
        <v>468</v>
      </c>
      <c r="B8" s="118"/>
      <c r="C8" s="120"/>
      <c r="D8" s="120"/>
      <c r="E8" s="120"/>
      <c r="F8" s="121">
        <v>39.700000000000003</v>
      </c>
      <c r="G8" s="121" t="s">
        <v>1</v>
      </c>
      <c r="H8" s="104"/>
      <c r="I8" s="108">
        <f t="shared" si="0"/>
        <v>0</v>
      </c>
    </row>
    <row r="9" spans="1:9" ht="24.95" customHeight="1" x14ac:dyDescent="0.25">
      <c r="A9" s="118" t="s">
        <v>469</v>
      </c>
      <c r="B9" s="118"/>
      <c r="C9" s="120"/>
      <c r="D9" s="120"/>
      <c r="E9" s="120"/>
      <c r="F9" s="121">
        <v>80</v>
      </c>
      <c r="G9" s="121" t="s">
        <v>1</v>
      </c>
      <c r="H9" s="104"/>
      <c r="I9" s="108">
        <f>SUM(F9*H9)</f>
        <v>0</v>
      </c>
    </row>
    <row r="10" spans="1:9" ht="24.95" customHeight="1" x14ac:dyDescent="0.25">
      <c r="A10" s="118" t="s">
        <v>570</v>
      </c>
      <c r="B10" s="118"/>
      <c r="C10" s="119"/>
      <c r="D10" s="119"/>
      <c r="E10" s="118" t="s">
        <v>561</v>
      </c>
      <c r="F10" s="121">
        <v>16</v>
      </c>
      <c r="G10" s="121" t="s">
        <v>3</v>
      </c>
      <c r="H10" s="104"/>
      <c r="I10" s="108">
        <f t="shared" si="0"/>
        <v>0</v>
      </c>
    </row>
    <row r="11" spans="1:9" ht="24.95" customHeight="1" x14ac:dyDescent="0.25">
      <c r="A11" s="118" t="s">
        <v>571</v>
      </c>
      <c r="B11" s="118"/>
      <c r="C11" s="119"/>
      <c r="D11" s="119"/>
      <c r="E11" s="118" t="s">
        <v>560</v>
      </c>
      <c r="F11" s="121">
        <v>3</v>
      </c>
      <c r="G11" s="121" t="s">
        <v>3</v>
      </c>
      <c r="H11" s="104"/>
      <c r="I11" s="108">
        <f t="shared" si="0"/>
        <v>0</v>
      </c>
    </row>
    <row r="12" spans="1:9" ht="24.95" customHeight="1" x14ac:dyDescent="0.25">
      <c r="A12" s="118" t="s">
        <v>565</v>
      </c>
      <c r="B12" s="118"/>
      <c r="C12" s="120"/>
      <c r="D12" s="120"/>
      <c r="E12" s="120"/>
      <c r="F12" s="121">
        <v>1200</v>
      </c>
      <c r="G12" s="121" t="s">
        <v>1</v>
      </c>
      <c r="H12" s="104"/>
      <c r="I12" s="108">
        <f t="shared" si="0"/>
        <v>0</v>
      </c>
    </row>
    <row r="13" spans="1:9" ht="24.95" customHeight="1" x14ac:dyDescent="0.25">
      <c r="A13" s="118" t="s">
        <v>566</v>
      </c>
      <c r="B13" s="118"/>
      <c r="C13" s="120"/>
      <c r="D13" s="120"/>
      <c r="E13" s="118" t="s">
        <v>560</v>
      </c>
      <c r="F13" s="121">
        <v>370</v>
      </c>
      <c r="G13" s="121" t="s">
        <v>1</v>
      </c>
      <c r="H13" s="104"/>
      <c r="I13" s="108">
        <f t="shared" si="0"/>
        <v>0</v>
      </c>
    </row>
    <row r="14" spans="1:9" ht="24.95" customHeight="1" x14ac:dyDescent="0.25">
      <c r="A14" s="118" t="s">
        <v>470</v>
      </c>
      <c r="B14" s="118"/>
      <c r="C14" s="120"/>
      <c r="D14" s="120"/>
      <c r="E14" s="120"/>
      <c r="F14" s="121">
        <v>294</v>
      </c>
      <c r="G14" s="121" t="s">
        <v>1</v>
      </c>
      <c r="H14" s="104"/>
      <c r="I14" s="108">
        <f t="shared" si="0"/>
        <v>0</v>
      </c>
    </row>
    <row r="15" spans="1:9" ht="24.95" customHeight="1" x14ac:dyDescent="0.25">
      <c r="A15" s="118" t="s">
        <v>471</v>
      </c>
      <c r="B15" s="118"/>
      <c r="C15" s="120"/>
      <c r="D15" s="120"/>
      <c r="E15" s="120"/>
      <c r="F15" s="121">
        <v>1021</v>
      </c>
      <c r="G15" s="121" t="s">
        <v>1</v>
      </c>
      <c r="H15" s="104"/>
      <c r="I15" s="108">
        <f t="shared" si="0"/>
        <v>0</v>
      </c>
    </row>
    <row r="16" spans="1:9" ht="24.95" customHeight="1" x14ac:dyDescent="0.25">
      <c r="A16" s="118" t="s">
        <v>472</v>
      </c>
      <c r="B16" s="118"/>
      <c r="C16" s="120"/>
      <c r="D16" s="120"/>
      <c r="E16" s="120"/>
      <c r="F16" s="121">
        <v>40</v>
      </c>
      <c r="G16" s="121" t="s">
        <v>1</v>
      </c>
      <c r="H16" s="104"/>
      <c r="I16" s="108">
        <f t="shared" si="0"/>
        <v>0</v>
      </c>
    </row>
    <row r="17" spans="1:9" ht="24.95" customHeight="1" x14ac:dyDescent="0.25">
      <c r="A17" s="118" t="s">
        <v>572</v>
      </c>
      <c r="B17" s="118"/>
      <c r="C17" s="119"/>
      <c r="D17" s="119"/>
      <c r="E17" s="118" t="s">
        <v>562</v>
      </c>
      <c r="F17" s="121">
        <v>10</v>
      </c>
      <c r="G17" s="121" t="s">
        <v>3</v>
      </c>
      <c r="H17" s="104"/>
      <c r="I17" s="108">
        <f t="shared" si="0"/>
        <v>0</v>
      </c>
    </row>
    <row r="18" spans="1:9" ht="24.95" customHeight="1" x14ac:dyDescent="0.25">
      <c r="A18" s="118" t="s">
        <v>473</v>
      </c>
      <c r="B18" s="118"/>
      <c r="C18" s="120"/>
      <c r="D18" s="120"/>
      <c r="E18" s="120"/>
      <c r="F18" s="121">
        <v>3</v>
      </c>
      <c r="G18" s="121" t="s">
        <v>3</v>
      </c>
      <c r="H18" s="104"/>
      <c r="I18" s="108">
        <f t="shared" si="0"/>
        <v>0</v>
      </c>
    </row>
    <row r="19" spans="1:9" ht="24.95" customHeight="1" x14ac:dyDescent="0.25">
      <c r="A19" s="118" t="s">
        <v>474</v>
      </c>
      <c r="B19" s="118"/>
      <c r="C19" s="120"/>
      <c r="D19" s="120"/>
      <c r="E19" s="120"/>
      <c r="F19" s="121">
        <v>40</v>
      </c>
      <c r="G19" s="121" t="s">
        <v>1</v>
      </c>
      <c r="H19" s="104"/>
      <c r="I19" s="108">
        <f t="shared" si="0"/>
        <v>0</v>
      </c>
    </row>
    <row r="20" spans="1:9" ht="24.95" customHeight="1" x14ac:dyDescent="0.25">
      <c r="A20" s="118" t="s">
        <v>475</v>
      </c>
      <c r="B20" s="118"/>
      <c r="C20" s="120"/>
      <c r="D20" s="120"/>
      <c r="E20" s="120"/>
      <c r="F20" s="121">
        <v>1</v>
      </c>
      <c r="G20" s="121" t="s">
        <v>3</v>
      </c>
      <c r="H20" s="104"/>
      <c r="I20" s="108">
        <f t="shared" si="0"/>
        <v>0</v>
      </c>
    </row>
    <row r="21" spans="1:9" ht="24.95" customHeight="1" x14ac:dyDescent="0.25">
      <c r="A21" s="118" t="s">
        <v>476</v>
      </c>
      <c r="B21" s="118"/>
      <c r="C21" s="120"/>
      <c r="D21" s="120"/>
      <c r="E21" s="120"/>
      <c r="F21" s="121">
        <v>45</v>
      </c>
      <c r="G21" s="121" t="s">
        <v>1</v>
      </c>
      <c r="H21" s="104"/>
      <c r="I21" s="108">
        <f t="shared" si="0"/>
        <v>0</v>
      </c>
    </row>
    <row r="22" spans="1:9" ht="24.95" customHeight="1" x14ac:dyDescent="0.25">
      <c r="A22" s="118" t="s">
        <v>573</v>
      </c>
      <c r="B22" s="118"/>
      <c r="C22" s="120"/>
      <c r="D22" s="120"/>
      <c r="E22" s="120"/>
      <c r="F22" s="121">
        <v>219</v>
      </c>
      <c r="G22" s="121" t="s">
        <v>1</v>
      </c>
      <c r="H22" s="104"/>
      <c r="I22" s="108">
        <f t="shared" si="0"/>
        <v>0</v>
      </c>
    </row>
    <row r="23" spans="1:9" ht="30" customHeight="1" x14ac:dyDescent="0.25">
      <c r="A23" s="116" t="s">
        <v>503</v>
      </c>
      <c r="B23" s="116" t="s">
        <v>970</v>
      </c>
      <c r="C23" s="116" t="s">
        <v>1176</v>
      </c>
      <c r="D23" s="117" t="s">
        <v>1168</v>
      </c>
      <c r="E23" s="116" t="s">
        <v>504</v>
      </c>
      <c r="F23" s="116" t="s">
        <v>1097</v>
      </c>
      <c r="G23" s="116" t="s">
        <v>1098</v>
      </c>
      <c r="H23" s="103" t="s">
        <v>506</v>
      </c>
      <c r="I23" s="107" t="s">
        <v>518</v>
      </c>
    </row>
    <row r="24" spans="1:9" ht="24.95" customHeight="1" x14ac:dyDescent="0.25">
      <c r="A24" s="118" t="s">
        <v>477</v>
      </c>
      <c r="B24" s="118"/>
      <c r="C24" s="120"/>
      <c r="D24" s="120"/>
      <c r="E24" s="120"/>
      <c r="F24" s="121">
        <v>1</v>
      </c>
      <c r="G24" s="121" t="s">
        <v>3</v>
      </c>
      <c r="H24" s="104"/>
      <c r="I24" s="108">
        <f t="shared" ref="I24:I40" si="1">SUM(F24*H24)</f>
        <v>0</v>
      </c>
    </row>
    <row r="25" spans="1:9" ht="24.95" customHeight="1" x14ac:dyDescent="0.25">
      <c r="A25" s="118" t="s">
        <v>574</v>
      </c>
      <c r="B25" s="118"/>
      <c r="C25" s="120"/>
      <c r="D25" s="120"/>
      <c r="E25" s="120"/>
      <c r="F25" s="121">
        <v>465</v>
      </c>
      <c r="G25" s="121" t="s">
        <v>3</v>
      </c>
      <c r="H25" s="104"/>
      <c r="I25" s="108">
        <f t="shared" si="1"/>
        <v>0</v>
      </c>
    </row>
    <row r="26" spans="1:9" ht="24.95" customHeight="1" x14ac:dyDescent="0.25">
      <c r="A26" s="118" t="s">
        <v>575</v>
      </c>
      <c r="B26" s="118"/>
      <c r="C26" s="120"/>
      <c r="D26" s="120"/>
      <c r="E26" s="120"/>
      <c r="F26" s="121">
        <v>2</v>
      </c>
      <c r="G26" s="121" t="s">
        <v>1</v>
      </c>
      <c r="H26" s="104"/>
      <c r="I26" s="108">
        <f t="shared" si="1"/>
        <v>0</v>
      </c>
    </row>
    <row r="27" spans="1:9" ht="24.95" customHeight="1" x14ac:dyDescent="0.25">
      <c r="A27" s="118" t="s">
        <v>576</v>
      </c>
      <c r="B27" s="118"/>
      <c r="C27" s="120"/>
      <c r="D27" s="120"/>
      <c r="E27" s="120"/>
      <c r="F27" s="121">
        <v>2</v>
      </c>
      <c r="G27" s="121" t="s">
        <v>1</v>
      </c>
      <c r="H27" s="104"/>
      <c r="I27" s="108">
        <f t="shared" si="1"/>
        <v>0</v>
      </c>
    </row>
    <row r="28" spans="1:9" ht="24.95" customHeight="1" x14ac:dyDescent="0.25">
      <c r="A28" s="118" t="s">
        <v>478</v>
      </c>
      <c r="B28" s="118"/>
      <c r="C28" s="120"/>
      <c r="D28" s="120"/>
      <c r="E28" s="120"/>
      <c r="F28" s="121">
        <v>131</v>
      </c>
      <c r="G28" s="121" t="s">
        <v>1</v>
      </c>
      <c r="H28" s="104"/>
      <c r="I28" s="108">
        <f t="shared" si="1"/>
        <v>0</v>
      </c>
    </row>
    <row r="29" spans="1:9" ht="24.95" customHeight="1" x14ac:dyDescent="0.25">
      <c r="A29" s="118" t="s">
        <v>479</v>
      </c>
      <c r="B29" s="118"/>
      <c r="C29" s="120" t="s">
        <v>687</v>
      </c>
      <c r="D29" s="120"/>
      <c r="E29" s="120"/>
      <c r="F29" s="121">
        <v>4</v>
      </c>
      <c r="G29" s="121" t="s">
        <v>0</v>
      </c>
      <c r="H29" s="104"/>
      <c r="I29" s="108">
        <f t="shared" si="1"/>
        <v>0</v>
      </c>
    </row>
    <row r="30" spans="1:9" ht="24.95" customHeight="1" x14ac:dyDescent="0.25">
      <c r="A30" s="118" t="s">
        <v>480</v>
      </c>
      <c r="B30" s="118"/>
      <c r="C30" s="119"/>
      <c r="D30" s="119"/>
      <c r="E30" s="120"/>
      <c r="F30" s="121">
        <v>6</v>
      </c>
      <c r="G30" s="121" t="s">
        <v>3</v>
      </c>
      <c r="H30" s="104"/>
      <c r="I30" s="108">
        <f t="shared" si="1"/>
        <v>0</v>
      </c>
    </row>
    <row r="31" spans="1:9" ht="24.95" customHeight="1" x14ac:dyDescent="0.25">
      <c r="A31" s="118" t="s">
        <v>481</v>
      </c>
      <c r="B31" s="118"/>
      <c r="C31" s="120"/>
      <c r="D31" s="120"/>
      <c r="E31" s="120"/>
      <c r="F31" s="121">
        <v>12</v>
      </c>
      <c r="G31" s="121" t="s">
        <v>0</v>
      </c>
      <c r="H31" s="104"/>
      <c r="I31" s="108">
        <f t="shared" si="1"/>
        <v>0</v>
      </c>
    </row>
    <row r="32" spans="1:9" ht="24.95" customHeight="1" x14ac:dyDescent="0.25">
      <c r="A32" s="118" t="s">
        <v>482</v>
      </c>
      <c r="B32" s="118"/>
      <c r="C32" s="120"/>
      <c r="D32" s="120"/>
      <c r="E32" s="120"/>
      <c r="F32" s="121">
        <v>19</v>
      </c>
      <c r="G32" s="121" t="s">
        <v>1</v>
      </c>
      <c r="H32" s="104"/>
      <c r="I32" s="108">
        <f t="shared" si="1"/>
        <v>0</v>
      </c>
    </row>
    <row r="33" spans="1:9" ht="24.95" customHeight="1" x14ac:dyDescent="0.25">
      <c r="A33" s="118" t="s">
        <v>483</v>
      </c>
      <c r="B33" s="118"/>
      <c r="C33" s="120"/>
      <c r="D33" s="120"/>
      <c r="E33" s="120"/>
      <c r="F33" s="121">
        <v>66</v>
      </c>
      <c r="G33" s="121" t="s">
        <v>1</v>
      </c>
      <c r="H33" s="104"/>
      <c r="I33" s="108">
        <f t="shared" si="1"/>
        <v>0</v>
      </c>
    </row>
    <row r="34" spans="1:9" ht="24.95" customHeight="1" x14ac:dyDescent="0.25">
      <c r="A34" s="118" t="s">
        <v>484</v>
      </c>
      <c r="B34" s="118"/>
      <c r="C34" s="119"/>
      <c r="D34" s="119"/>
      <c r="E34" s="120"/>
      <c r="F34" s="121">
        <v>17</v>
      </c>
      <c r="G34" s="121" t="s">
        <v>1</v>
      </c>
      <c r="H34" s="104"/>
      <c r="I34" s="108">
        <f t="shared" si="1"/>
        <v>0</v>
      </c>
    </row>
    <row r="35" spans="1:9" ht="24.95" customHeight="1" x14ac:dyDescent="0.25">
      <c r="A35" s="118" t="s">
        <v>577</v>
      </c>
      <c r="B35" s="118"/>
      <c r="C35" s="119"/>
      <c r="D35" s="119"/>
      <c r="E35" s="120"/>
      <c r="F35" s="121">
        <v>1</v>
      </c>
      <c r="G35" s="121" t="s">
        <v>3</v>
      </c>
      <c r="H35" s="104"/>
      <c r="I35" s="108">
        <f t="shared" si="1"/>
        <v>0</v>
      </c>
    </row>
    <row r="36" spans="1:9" ht="24.95" customHeight="1" x14ac:dyDescent="0.25">
      <c r="A36" s="118" t="s">
        <v>578</v>
      </c>
      <c r="B36" s="118"/>
      <c r="C36" s="118" t="s">
        <v>579</v>
      </c>
      <c r="D36" s="118"/>
      <c r="E36" s="118" t="s">
        <v>563</v>
      </c>
      <c r="F36" s="121">
        <v>6</v>
      </c>
      <c r="G36" s="121" t="s">
        <v>3</v>
      </c>
      <c r="H36" s="104"/>
      <c r="I36" s="108">
        <f t="shared" si="1"/>
        <v>0</v>
      </c>
    </row>
    <row r="37" spans="1:9" ht="24.95" customHeight="1" x14ac:dyDescent="0.25">
      <c r="A37" s="118" t="s">
        <v>580</v>
      </c>
      <c r="B37" s="118"/>
      <c r="C37" s="122" t="s">
        <v>564</v>
      </c>
      <c r="D37" s="122"/>
      <c r="E37" s="122" t="s">
        <v>995</v>
      </c>
      <c r="F37" s="121">
        <v>40</v>
      </c>
      <c r="G37" s="123" t="s">
        <v>3</v>
      </c>
      <c r="H37" s="104"/>
      <c r="I37" s="108">
        <f t="shared" si="1"/>
        <v>0</v>
      </c>
    </row>
    <row r="38" spans="1:9" ht="24.95" customHeight="1" x14ac:dyDescent="0.25">
      <c r="A38" s="118" t="s">
        <v>485</v>
      </c>
      <c r="B38" s="118"/>
      <c r="C38" s="120"/>
      <c r="D38" s="120"/>
      <c r="E38" s="120"/>
      <c r="F38" s="121">
        <v>45</v>
      </c>
      <c r="G38" s="121" t="s">
        <v>1</v>
      </c>
      <c r="H38" s="104"/>
      <c r="I38" s="108">
        <f t="shared" si="1"/>
        <v>0</v>
      </c>
    </row>
    <row r="39" spans="1:9" ht="24.95" customHeight="1" x14ac:dyDescent="0.25">
      <c r="A39" s="118" t="s">
        <v>486</v>
      </c>
      <c r="B39" s="118"/>
      <c r="C39" s="120"/>
      <c r="D39" s="120"/>
      <c r="E39" s="120"/>
      <c r="F39" s="121">
        <v>56</v>
      </c>
      <c r="G39" s="121" t="s">
        <v>1</v>
      </c>
      <c r="H39" s="104"/>
      <c r="I39" s="108">
        <f t="shared" si="1"/>
        <v>0</v>
      </c>
    </row>
    <row r="40" spans="1:9" ht="24.95" customHeight="1" x14ac:dyDescent="0.25">
      <c r="A40" s="118" t="s">
        <v>487</v>
      </c>
      <c r="B40" s="118"/>
      <c r="C40" s="120"/>
      <c r="D40" s="120"/>
      <c r="E40" s="120"/>
      <c r="F40" s="121">
        <v>37</v>
      </c>
      <c r="G40" s="121" t="s">
        <v>1</v>
      </c>
      <c r="H40" s="104"/>
      <c r="I40" s="108">
        <f t="shared" si="1"/>
        <v>0</v>
      </c>
    </row>
    <row r="41" spans="1:9" x14ac:dyDescent="0.25">
      <c r="H41" s="102"/>
    </row>
    <row r="42" spans="1:9" ht="15.75" thickBot="1" x14ac:dyDescent="0.3">
      <c r="E42" s="246" t="s">
        <v>1278</v>
      </c>
      <c r="F42" s="246"/>
      <c r="G42" s="125" t="s">
        <v>505</v>
      </c>
      <c r="H42" s="105"/>
      <c r="I42" s="110">
        <f>SUM(I3:I40)</f>
        <v>0</v>
      </c>
    </row>
    <row r="44" spans="1:9" x14ac:dyDescent="0.25">
      <c r="A44" s="247" t="s">
        <v>1279</v>
      </c>
      <c r="B44" s="247"/>
      <c r="C44" s="247"/>
      <c r="D44" s="247"/>
      <c r="E44" s="247"/>
      <c r="F44" s="247"/>
      <c r="G44" s="247"/>
      <c r="H44" s="100"/>
      <c r="I44" s="111"/>
    </row>
    <row r="45" spans="1:9" x14ac:dyDescent="0.25">
      <c r="A45" s="248" t="s">
        <v>569</v>
      </c>
      <c r="B45" s="248"/>
      <c r="C45" s="248"/>
      <c r="D45" s="248"/>
      <c r="E45" s="248"/>
      <c r="F45" s="248"/>
      <c r="G45" s="112"/>
      <c r="H45" s="101"/>
      <c r="I45" s="112"/>
    </row>
  </sheetData>
  <sheetProtection algorithmName="SHA-512" hashValue="PZIAEVlk7qwtrvNAXmmzEu1BGxCjToWJiQ2WhB3TdqUukWVCx5H7NaYK+SzRU2FCAyH5MyhiZj4BrOUzL53BXg==" saltValue="2JMwobSZRPN56499F3IZCA==" spinCount="100000" sheet="1" formatCells="0" formatColumns="0" formatRows="0" insertColumns="0" insertRows="0" insertHyperlinks="0" deleteColumns="0" deleteRows="0" sort="0" autoFilter="0" pivotTables="0"/>
  <mergeCells count="3">
    <mergeCell ref="E42:F42"/>
    <mergeCell ref="A44:G44"/>
    <mergeCell ref="A45:F45"/>
  </mergeCells>
  <pageMargins left="0.7" right="0.7" top="0.75" bottom="0.2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Bread</vt:lpstr>
      <vt:lpstr>Cheese</vt:lpstr>
      <vt:lpstr>Dairy</vt:lpstr>
      <vt:lpstr>Dry Good</vt:lpstr>
      <vt:lpstr>Seafood</vt:lpstr>
      <vt:lpstr>Frozen</vt:lpstr>
      <vt:lpstr>Meat</vt:lpstr>
      <vt:lpstr>Nuts</vt:lpstr>
      <vt:lpstr>Poultry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cora.lewis</dc:creator>
  <cp:lastModifiedBy>hasan.yasmeen</cp:lastModifiedBy>
  <cp:lastPrinted>2018-03-26T21:29:51Z</cp:lastPrinted>
  <dcterms:created xsi:type="dcterms:W3CDTF">2017-11-16T16:18:14Z</dcterms:created>
  <dcterms:modified xsi:type="dcterms:W3CDTF">2018-06-20T21:59:57Z</dcterms:modified>
</cp:coreProperties>
</file>